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2) producten\2.1) beheer\2.1.1) standaarden\FZ\FZ811v2.0\"/>
    </mc:Choice>
  </mc:AlternateContent>
  <bookViews>
    <workbookView xWindow="0" yWindow="0" windowWidth="20490" windowHeight="5985"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verbandcontroles'!$A$1:$I$13</definedName>
    <definedName name="_xlnm.Print_Area" localSheetId="4">Verbandcontroles!$A$1:$J$14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I25" i="15" l="1"/>
  <c r="I24" i="15"/>
  <c r="I23" i="15"/>
  <c r="I22" i="15"/>
  <c r="I21" i="15"/>
  <c r="I20" i="15"/>
  <c r="I19" i="15"/>
  <c r="I14" i="15"/>
  <c r="I8" i="15" l="1"/>
  <c r="I13" i="15" l="1"/>
  <c r="I12" i="15"/>
  <c r="I7" i="15" l="1"/>
  <c r="I9" i="15" l="1"/>
  <c r="I5" i="15" l="1"/>
  <c r="I6" i="15" l="1"/>
</calcChain>
</file>

<file path=xl/sharedStrings.xml><?xml version="1.0" encoding="utf-8"?>
<sst xmlns="http://schemas.openxmlformats.org/spreadsheetml/2006/main" count="404" uniqueCount="198">
  <si>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</si>
  <si>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</si>
  <si>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</si>
  <si>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</si>
  <si>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</si>
  <si>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</si>
  <si>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</si>
  <si>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</si>
  <si>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</si>
  <si>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</si>
  <si>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</si>
  <si>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</si>
  <si>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</si>
  <si>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</si>
  <si>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</si>
  <si>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</si>
  <si>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</si>
  <si>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</si>
  <si>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</si>
  <si>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</si>
  <si>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</si>
  <si>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</si>
  <si>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</si>
  <si>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</si>
  <si>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</si>
  <si>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</si>
  <si>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</si>
  <si>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</si>
  <si>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</si>
  <si>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</si>
  <si>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</si>
  <si>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</si>
  <si>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</si>
  <si>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</si>
  <si>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</si>
  <si>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</si>
  <si>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Goedgekeurde klasse</t>
  </si>
  <si>
    <t>0200</t>
  </si>
  <si>
    <t>Geen opmerking bij deze berichtklasse.</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</si>
  <si>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</si>
  <si>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</si>
  <si>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</si>
  <si>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</si>
  <si>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</si>
  <si>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</si>
  <si>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</si>
  <si>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</si>
  <si>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</si>
  <si>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</si>
  <si>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</si>
  <si>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</si>
  <si>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</si>
  <si>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</si>
  <si>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</si>
  <si>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</si>
  <si>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</si>
  <si>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</si>
  <si>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</si>
  <si>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</si>
  <si>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</si>
  <si>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</si>
  <si>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</si>
  <si>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</si>
  <si>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</si>
  <si>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</si>
  <si>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</si>
  <si>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</si>
  <si>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</si>
  <si>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</si>
  <si>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8857</t>
  </si>
  <si>
    <t>Er is geen contract met aangeduide declarant voor het opgegegeven zorgcontractnummer.</t>
  </si>
  <si>
    <t>8858</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</si>
  <si>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</si>
  <si>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</si>
  <si>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</si>
  <si>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</si>
  <si>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</si>
  <si>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</si>
  <si>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</si>
  <si>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</si>
  <si>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</si>
  <si>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</si>
  <si>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</si>
  <si>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</si>
  <si>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</si>
  <si>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</si>
  <si>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</si>
  <si>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</si>
  <si>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</si>
  <si>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</si>
  <si>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</si>
  <si>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</si>
  <si>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VerblijfsdagenKalenderjaarSGLVG is onjuist.</t>
  </si>
  <si>
    <t>Interne Controles</t>
  </si>
  <si>
    <t>Interne Controles: Controles tegen gegevens uit interne systemen van ontvanger</t>
  </si>
  <si>
    <t>Contractnummer moet bekend zijn bij DJI</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</si>
  <si>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</si>
  <si>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Plaatsingsbesluit/Totaalbedrag = Behandelingskosten + FPTKosten + Dagbestedingskosten + MethadonKosten + ECTKosten + ToeslagTolkGebarentaal- Communicatiespecialist + VerblijfsKosten + OverigeProductenEVBG Kosten</t>
  </si>
  <si>
    <t>Verantwoording Forensische Zorg</t>
  </si>
  <si>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</si>
  <si>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</si>
  <si>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</si>
  <si>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</si>
  <si>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</si>
  <si>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Combinatie van AGB-code en plaatsingsbesluitnummer zijn niet bekend bij Ministerie van Justitie.</t>
  </si>
  <si>
    <t>AGB-code indiener ontbreekt, is onbekend of onjuist.</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</si>
  <si>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</si>
  <si>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</si>
  <si>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</si>
  <si>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</si>
  <si>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Zorgaanbieder heeft geen plaatsingsbesluit voor cliënt met status "geplaatst".</t>
  </si>
  <si>
    <t>2.0</t>
  </si>
  <si>
    <t>In de standaard beschrijving FZ811-FZ812v2.0_STBun op  https://www.vektis.nl/streams/standaardisatie/standaarden/FZ811-2.0 wordt de retoursystematiek beschreven.
De retourcodelijst is beschikbaar op https://www.vektis.nl/streams/standaardisatie/codelijsten/COD954-VEKT
De XSLT’s en een handleiding worden aangeboden in de FZ811-FZ812v2.0_XSLTun</t>
  </si>
  <si>
    <t>BegindatumPrestatie moet kleiner zijn dan of gelijk zijn aan de EinddatumVerantwoordingsperiode.</t>
  </si>
  <si>
    <t>Plaatsingsbesluit/BegindatumPrestatie &lt;= Header/EinddatumVerantwoordingsperiode</t>
  </si>
  <si>
    <t>Het totaalbedrag in Plaatsingsbesluit moet gelijk zijn aan de som van alle bedragen binnen het Plaatsingsbesluit (geldt voor DBBC).</t>
  </si>
  <si>
    <t>EinddatumVerantwoordingsperiode moet kleiner of gelijk zijn aan de huidige datum.</t>
  </si>
  <si>
    <t>Header/EinddatumVerantwoordingsperiode &lt;= huidigeDatum</t>
  </si>
  <si>
    <t>EinddatumVerantwoordingsperiode moet kleiner zijn dan of gelijk zijn aan huidige datum.</t>
  </si>
  <si>
    <t>Totaal</t>
  </si>
  <si>
    <t>TotaalANGZZP/SomTotaalBedrag =  SUM(Plaatsingsbesluit/ANGZZP/Totaalbedrag)</t>
  </si>
  <si>
    <t>TotaalANGEP/SomTotaalBedrag =  SUM(Plaatsingsbesluit/ANGEP/Totaalbedrag)</t>
  </si>
  <si>
    <t>TotaalANGVPT/SomTotaalBedrag =  SUM(Plaatsingsbesluit/ANGVPT/Totaalbedrag)</t>
  </si>
  <si>
    <t>Aantal dagen gerelateerd aan een prestatie moet overeenkomen met BegindatumPrestatie en EinddatumPrestatie</t>
  </si>
  <si>
    <t>MONTH(EinddatumPrestatie) = MONTH(BegindatumPrestatie)</t>
  </si>
  <si>
    <t>BegindatumPrestatie moet kleiner zijn dan of gelijk zijn aan EinddatumVerantwoordingsperiode.</t>
  </si>
  <si>
    <r>
      <t>BegindatumPrestatie mag</t>
    </r>
    <r>
      <rPr>
        <sz val="8"/>
        <color rgb="FFFF0000"/>
        <rFont val="Century Gothic"/>
        <family val="2"/>
      </rPr>
      <t xml:space="preserve"> </t>
    </r>
    <r>
      <rPr>
        <sz val="8"/>
        <color theme="6" tint="-0.499984740745262"/>
        <rFont val="Century Gothic"/>
        <family val="2"/>
      </rPr>
      <t>niet meer dan een jaar voor de EinddatumVerantwoordingsperiode liggen.</t>
    </r>
  </si>
  <si>
    <r>
      <t xml:space="preserve">Totaalbedrag </t>
    </r>
    <r>
      <rPr>
        <sz val="8"/>
        <color theme="6" tint="-0.499984740745262"/>
        <rFont val="Century Gothic"/>
        <family val="2"/>
      </rPr>
      <t>ontbreekt of is onjuist.</t>
    </r>
  </si>
  <si>
    <t>Plaatsingsbesluit/ANGZZP
Plaatsingsbesluit/ANGEP
Plaatsingsbesluit/ANGVPT</t>
  </si>
  <si>
    <t>EinddatumPrestatie moet kleiner zijn dan of gelijk zijn aan de EinddatumVerantwoordingsperiode.</t>
  </si>
  <si>
    <t>Plaatsingsbesluit/EinddatumPrestatie &lt;= Header/EinddatumVerantwoordingsperiode</t>
  </si>
  <si>
    <t>EinddatumPrestatie moet kleiner zijn dan of gelijk zijn aan EinddatumVerantwoordingsperiode.</t>
  </si>
  <si>
    <t>Plaatsingsbesluit/ANGZZP
Plaatsingsbesluit/ANGVPT</t>
  </si>
  <si>
    <t>Plaatsingsbesluit/BegindatumPrestatie &lt;= Plaatsingsbesluit/EinddatumPrestatie</t>
  </si>
  <si>
    <t>BegindatumPrestatie moet kleiner zijn dan of gelijk zijn aan de EinddatumPrestatie.</t>
  </si>
  <si>
    <t>Plaatingsbesluit/ANGZZP/AantalUitgevoerdePrestaties = DURATION(EinddatumPrestatie – BegindatumPrestatie)
Plaatingsbesluit/ANGVPT/AantalUitgevoerdePrestaties = DURATION(EinddatumPrestatie – BegindatumPrestatie) als TijdseenheidZorgperiode = 14 (dagen)</t>
  </si>
  <si>
    <t>Gegevens in TotaalOHWDBBC komen niet overeen met gegevens in plaatsingsbesluiten</t>
  </si>
  <si>
    <t>EinddatumPrestatie &lt;= Einddatum contract</t>
  </si>
  <si>
    <t>EinddatumPrestatie &lt;= Einddatum forensische titel</t>
  </si>
  <si>
    <t>TijdseenheidZorgperiode stemt niet overeen met de tijdseenheid waarin de prestatie moet worden gedeclareerd/ verantwoord</t>
  </si>
  <si>
    <t>Totaalbedrag stemt niet overeen met tariefafspraken</t>
  </si>
  <si>
    <t>Tijdseenheid zorgperiode is onjuist voor de prestatie.</t>
  </si>
  <si>
    <t>Einddatum prestatie buiten looptijd contract.</t>
  </si>
  <si>
    <t>Totaalbedrag stemt niet overeen met overeengekomen tarief.</t>
  </si>
  <si>
    <t>Gegevens in TotaalANGDBBC komen niet overeen met gegevens in plaatsingsbesluiten</t>
  </si>
  <si>
    <t>Gegevens in TotaalANGZZP komen niet overeen met gegevens in plaatsingsbesluiten</t>
  </si>
  <si>
    <t>Gegevens in TotaalANGEP komen niet overeen met gegevens in plaatsingsbesluiten</t>
  </si>
  <si>
    <t>Gegevens in TotaalANGVPT komen niet overeen met gegevens in plaatsingsbesluiten</t>
  </si>
  <si>
    <t>BegindatumPrestatie en EinddatumPrestatie moeten voor prestaties ZZP, EP en VPT in dezelfde maand liggen</t>
  </si>
  <si>
    <t>BegindatumPrestatie moet bij OHWDBBC groter zijn dan of gelijk zijn aan de EinddatumVerantwoordingsperiode - 1 jaar</t>
  </si>
  <si>
    <t>Plaatsingsbesluit/OHWDBBC/BegindatumPrestatie &gt;= EinddatumVerantwoordingsperiode - 1 year</t>
  </si>
  <si>
    <t>Plaatsingsbesluit/OHWDBBC</t>
  </si>
  <si>
    <t>Plaatsingsbesluit/OHWDBBC
Plaatsingsbesluit/ANGDBBC</t>
  </si>
  <si>
    <t>Einddatum prestatie moet groter zijn dan of gelijk zijn aan begindatum prestatie.</t>
  </si>
  <si>
    <t>Indien jaar van BegindatumPrestatie  gelijk is aan jaar van EinddatumVerantwoordingsperiode 
DAN: TotaalAantalVerblijfsdagenKalenderjaar moet kleiner zijn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</si>
  <si>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De som van VerblijfsdagenKalenderjaar in TotaalOHWDBBC (optelling van alle voorkomende combinaties van beveiligingsniveau en verblijfsintensiteit) moet gelijk zijn aan de som van VerblijfsdagenKalenderjaar in alle plaatsingsbesluiten OHWDBBC</t>
  </si>
  <si>
    <t>De som van VerblijfsdagenKalenderjaar in TotaalANGDBBC (optelling van alle voorkomende combinaties van beveiligingsniveau en verblijfsintensiteit) moet gelijk zijn aan de som van VerblijfsdagenKalenderjaar in alle plaatsingsbesluiten ANGDBBC</t>
  </si>
  <si>
    <t>SUM(TotaalOHWDBBC/Verblijfsperiode-Kalenderjaar/Verblijfsdagen-Kalenderjaar = SUM(Plaatsingsbesluit/OHWDBBC/Verblijfsperiode-Kalenderjaar/VerblijfsdagenKalenderjaar)</t>
  </si>
  <si>
    <t>SUM(TotaalANGDBBC/Verblijfsperiode-Kalenderjaar/Verblijfsdagen-Kalenderjaar = SUM(Plaatsingsbesluit/ANGDBBC/Verblijfsperiode-Kalenderjaar/VerblijfsdagenKalenderjaar)</t>
  </si>
  <si>
    <t>0643</t>
  </si>
  <si>
    <t>Totaal ANGZZP stemt niet overeen met  totaalbedragen ANGZZP in plaatsingsbesluiten.</t>
  </si>
  <si>
    <t>Totaal ANGEP stemt niet overeen met totaalbedragen ANGEP in plaatsingsbesluiten.</t>
  </si>
  <si>
    <t>Totaal ANGVPT stemt niet overeen met totaalbedragen ANGVPT in plaatsingsbesluiten.</t>
  </si>
  <si>
    <t>Verantwoorde aantal dagen stemt niet overeen met begin- en einddatum van prestatie.</t>
  </si>
  <si>
    <t>Begindatum prestatie valt in een andere maand dan einddatum prestatie.</t>
  </si>
  <si>
    <t>Verblijfsdagen in totalen DBBC stemmen niet overeen met verblijfsdagen in plaatsingsbesluiten.</t>
  </si>
  <si>
    <t>rc9234a</t>
  </si>
  <si>
    <t>rc9234b</t>
  </si>
  <si>
    <t>Versie 2.0 (28-07-2020)</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</si>
  <si>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2.0 van 28-07-2020.</t>
    </r>
  </si>
  <si>
    <t>Einddatum prestatie moet kleiner zijn dan of gelijk zijn aan einddatum forensische zorgtitel.</t>
  </si>
  <si>
    <t>Prestatie ZZP/EP/VPT is niet afgegeven voor dit plaatsingsbesluitnummer.</t>
  </si>
  <si>
    <t>Prestatie verblijf is niet afgegeven voor dit plaatsingsbesluitnummer.</t>
  </si>
  <si>
    <t>Totalen ANGDBBC stemmen niet overeen met ANGDBBC gegevens in plaatsingsbesluiten.</t>
  </si>
  <si>
    <t>Totalen OHWDBBC stemmen niet overeen met OHWDBBC gegevens in plaatsingsbesluiten.</t>
  </si>
  <si>
    <t>BerCode</t>
  </si>
  <si>
    <t>Ber Code</t>
  </si>
  <si>
    <t>x</t>
  </si>
  <si>
    <t>Kolom G en H toegevoegd om aan te geven bij welke berichtcode de controles voorkomen.</t>
  </si>
  <si>
    <t>11a</t>
  </si>
  <si>
    <t>rc9154a</t>
  </si>
  <si>
    <t>rc9154b</t>
  </si>
  <si>
    <t>rc9227a</t>
  </si>
  <si>
    <t>rc9227b</t>
  </si>
  <si>
    <t>TotaalOHWDBBC/SomTotaalBedrag =  SUM(Plaatsingsbesluit/OHWDBBC/Totaalbedrag)</t>
  </si>
  <si>
    <t>TotaalOHWDBBC/SomVerblijfsdagen-KalenderjaarSGLVG =  SUM(Plaatsingsbesluit/OHWDBBC/VerblijfsdagenKalenderjaarSGLVG)</t>
  </si>
  <si>
    <t>rc9228a</t>
  </si>
  <si>
    <t>12a</t>
  </si>
  <si>
    <t>rc9228b</t>
  </si>
  <si>
    <t>TotaalANGDBBC/SomTotaalBedrag =  SUM(Plaatsingsbesluit/ANGDBBC/Totaalbedrag)</t>
  </si>
  <si>
    <t>TotaalANGDBBC/SomVerblijfsdagen-KalenderjaarSGLVG =  SUM(Plaatsingsbesluit/ANGDBBC/VerblijfsdagenKalenderjaarSGLVG)</t>
  </si>
  <si>
    <t>FZ811v2.0_RBCu3.xlsx</t>
  </si>
  <si>
    <t>Geen contract voor prestatie</t>
  </si>
  <si>
    <t>TotaalOHWDBBC/SomTotaalBedrag =  SUM(Plaatsingsbesluit/OHWDBBC/Totaalbedrag)
TotaalOHWDBBC/SomVerblijfsdagen-KalenderjaarSGLVG =  SUM(Plaatsingsbesluit/OHWDBBC/VerblijfsdagenKalenderjaarSGLVG)</t>
  </si>
  <si>
    <t>rc9227</t>
  </si>
  <si>
    <t>TotaalANGDBBC/SomTotaalBedrag =  SUM(Plaatsingsbesluit/ANGDBBC/Totaalbedrag)
TotaalANGDBBC/SomVerblijfsdagen-KalenderjaarSGLVG =  SUM(Plaatsingsbesluit/ANGDBBC/VerblijfsdagenKalenderjaarSGLVG)</t>
  </si>
  <si>
    <t>rc9228</t>
  </si>
  <si>
    <t>* FZ811v2.0_RBCu3.xlsx; uitgave 3 van 16-11-2020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</si>
</sst>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231">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13" fillId="0" borderId="0" xfId="0" applyFont="1" applyFill="1" applyAlignment="1">
      <alignment horizontal="right" vertical="top"/>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0" fontId="69" fillId="0" borderId="8" xfId="0" applyFont="1" applyBorder="1" applyAlignment="1">
      <alignment horizontal="right" vertical="top"/>
    </xf>
    <xf numFmtId="0" fontId="7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60" fillId="0" borderId="1" xfId="0" applyFont="1" applyFill="1" applyBorder="1" applyAlignment="1">
      <alignment vertical="top" wrapText="1"/>
    </xf>
    <xf numFmtId="0" fontId="66" fillId="0" borderId="0" xfId="0" applyFont="1" applyAlignment="1">
      <alignment vertical="top"/>
    </xf>
    <xf numFmtId="0" fontId="70" fillId="0" borderId="1" xfId="0" applyFont="1" applyFill="1" applyBorder="1" applyAlignment="1">
      <alignment vertical="top" wrapText="1"/>
    </xf>
    <xf numFmtId="0" fontId="70" fillId="0" borderId="0" xfId="0" applyFont="1" applyFill="1" applyAlignment="1">
      <alignment vertical="top" wrapText="1"/>
    </xf>
    <xf numFmtId="0" fontId="29" fillId="0" borderId="0" xfId="0" applyFont="1" applyAlignment="1">
      <alignment vertical="top" wrapText="1"/>
    </xf>
    <xf numFmtId="0" fontId="28" fillId="0" borderId="6" xfId="0" applyFont="1" applyFill="1" applyBorder="1" applyAlignment="1">
      <alignment vertical="top" wrapText="1"/>
    </xf>
    <xf numFmtId="0" fontId="29" fillId="0" borderId="0" xfId="0" applyFont="1" applyFill="1" applyAlignment="1">
      <alignment vertical="top" wrapText="1"/>
    </xf>
    <xf numFmtId="0" fontId="25" fillId="0" borderId="0" xfId="0" applyFont="1" applyBorder="1" applyAlignment="1">
      <alignment horizontal="center" wrapText="1"/>
    </xf>
    <xf numFmtId="0" fontId="26" fillId="14" borderId="0" xfId="0" applyNumberFormat="1" applyFont="1" applyFill="1" applyBorder="1" applyAlignment="1">
      <alignment horizontal="left" vertical="top" wrapText="1"/>
    </xf>
    <xf numFmtId="0" fontId="69" fillId="0" borderId="0" xfId="0" applyFont="1" applyBorder="1" applyAlignment="1">
      <alignment vertical="top" wrapText="1"/>
    </xf>
    <xf numFmtId="0" fontId="31" fillId="0" borderId="0" xfId="0" applyFont="1" applyBorder="1" applyAlignment="1">
      <alignment horizontal="center" vertical="top" wrapText="1"/>
    </xf>
    <xf numFmtId="0" fontId="69" fillId="0" borderId="0" xfId="0" applyFont="1" applyFill="1" applyBorder="1" applyAlignment="1">
      <alignment horizontal="center" vertical="top" wrapText="1"/>
    </xf>
    <xf numFmtId="0" fontId="31" fillId="0" borderId="0" xfId="0" applyFont="1" applyBorder="1" applyAlignment="1" applyProtection="1">
      <alignment horizontal="center" vertical="top" wrapText="1"/>
      <protection locked="0"/>
    </xf>
    <xf numFmtId="0" fontId="69" fillId="0" borderId="0" xfId="0" applyFont="1" applyFill="1" applyBorder="1" applyAlignment="1" applyProtection="1">
      <alignment horizontal="center" vertical="top" wrapText="1"/>
      <protection locked="0"/>
    </xf>
    <xf numFmtId="0" fontId="29" fillId="0" borderId="0" xfId="0" applyFont="1" applyFill="1" applyBorder="1" applyAlignment="1">
      <alignment horizontal="center" vertical="top" wrapText="1"/>
    </xf>
    <xf numFmtId="0" fontId="74" fillId="0" borderId="7" xfId="0" applyFont="1" applyBorder="1" applyAlignment="1">
      <alignment horizontal="righ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25" fillId="0" borderId="0" xfId="0" applyFont="1" applyAlignment="1">
      <alignmen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69" fillId="0" borderId="7" xfId="0" applyFont="1" applyBorder="1" applyAlignment="1">
      <alignment horizontal="right" vertical="top"/>
    </xf>
    <xf numFmtId="0" fontId="69" fillId="0" borderId="0" xfId="0" applyFont="1" applyAlignment="1">
      <alignment vertical="top" wrapText="1"/>
    </xf>
    <xf numFmtId="0" fontId="74" fillId="0" borderId="0" xfId="0" applyFont="1" applyAlignment="1">
      <alignment vertical="top" wrapText="1"/>
    </xf>
    <xf numFmtId="0" fontId="25" fillId="0" borderId="0" xfId="0" applyFont="1" applyBorder="1" applyAlignment="1">
      <alignment horizontal="center" wrapText="1"/>
    </xf>
    <xf numFmtId="0" fontId="26" fillId="14" borderId="0" xfId="0" applyNumberFormat="1" applyFont="1" applyFill="1" applyBorder="1" applyAlignment="1">
      <alignment horizontal="left" vertical="top" wrapText="1"/>
    </xf>
    <xf numFmtId="0" fontId="69" fillId="0" borderId="0" xfId="0" applyFont="1" applyBorder="1" applyAlignment="1">
      <alignment vertical="top" wrapText="1"/>
    </xf>
    <xf numFmtId="0" fontId="31" fillId="0" borderId="0" xfId="0" applyFont="1" applyBorder="1" applyAlignment="1">
      <alignment horizontal="center" vertical="top" wrapText="1"/>
    </xf>
    <xf numFmtId="0" fontId="69" fillId="0" borderId="0" xfId="0" applyFont="1" applyFill="1" applyBorder="1" applyAlignment="1">
      <alignment horizontal="center" vertical="top" wrapText="1"/>
    </xf>
    <xf numFmtId="0" fontId="25" fillId="0" borderId="0" xfId="0" applyFont="1" applyAlignment="1">
      <alignment vertical="top" wrapText="1"/>
    </xf>
    <xf numFmtId="0" fontId="29" fillId="0" borderId="0" xfId="0" applyFont="1" applyFill="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69" fillId="0" borderId="7" xfId="0" applyFont="1" applyBorder="1" applyAlignment="1">
      <alignment horizontal="right" vertical="top"/>
    </xf>
    <xf numFmtId="0" fontId="69" fillId="0" borderId="0" xfId="0" applyFont="1" applyAlignment="1">
      <alignment vertical="top" wrapText="1"/>
    </xf>
    <xf numFmtId="0" fontId="74" fillId="0" borderId="0" xfId="0" applyFont="1" applyAlignment="1">
      <alignment vertical="top" wrapText="1"/>
    </xf>
    <xf numFmtId="0" fontId="70" fillId="0" borderId="1" xfId="0" applyFont="1" applyFill="1" applyBorder="1" applyAlignment="1">
      <alignment vertical="top" wrapText="1"/>
    </xf>
    <xf numFmtId="0" fontId="31" fillId="0" borderId="0" xfId="0" applyFont="1" applyBorder="1" applyAlignment="1">
      <alignment horizontal="center" vertical="top" wrapText="1"/>
    </xf>
    <xf numFmtId="0" fontId="69" fillId="0" borderId="0" xfId="0" applyFont="1" applyFill="1" applyBorder="1" applyAlignment="1">
      <alignment horizontal="center"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70C0"/>
      <color rgb="FF009900"/>
      <color rgb="FFFD3627"/>
      <color rgb="FF0000FF"/>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4" sqref="B4"/>
    </sheetView>
  </sheetViews>
  <sheetFormatPr defaultRowHeight="12.75" x14ac:dyDescent="0.2"/>
  <cols>
    <col min="1" max="1" width="15.5703125" customWidth="1"/>
    <col min="2" max="2" width="18.7109375" customWidth="1"/>
    <col min="3" max="3" width="42" customWidth="1"/>
    <col min="4" max="4" width="18.42578125" customWidth="1"/>
  </cols>
  <sheetData>
    <row r="1" spans="1:4" s="39" customFormat="1" ht="14.25" x14ac:dyDescent="0.25">
      <c r="A1" s="17"/>
      <c r="B1" s="14"/>
      <c r="C1" s="14"/>
      <c r="D1" s="17"/>
    </row>
    <row r="2" spans="1:4" s="39" customFormat="1" ht="19.5" customHeight="1" x14ac:dyDescent="0.25">
      <c r="A2" s="17"/>
      <c r="B2" s="40"/>
      <c r="C2" s="40"/>
      <c r="D2" s="17"/>
    </row>
    <row r="3" spans="1:4" s="39" customFormat="1" ht="53.25" customHeight="1" x14ac:dyDescent="0.25">
      <c r="A3" s="17"/>
      <c r="B3" s="40"/>
      <c r="C3" s="40"/>
      <c r="D3" s="17"/>
    </row>
    <row r="4" spans="1:4" s="39" customFormat="1" ht="21" customHeight="1" x14ac:dyDescent="0.25">
      <c r="A4" s="17"/>
      <c r="B4" s="41" t="s">
        <v>7</v>
      </c>
      <c r="C4" s="42"/>
      <c r="D4" s="17"/>
    </row>
    <row r="5" spans="1:4" s="39" customFormat="1" ht="18" x14ac:dyDescent="0.25">
      <c r="A5" s="17"/>
      <c r="B5" s="43" t="s">
        <v>98</v>
      </c>
      <c r="C5" s="44"/>
      <c r="D5" s="17"/>
    </row>
    <row r="6" spans="1:4" s="39" customFormat="1" ht="17.25" customHeight="1" x14ac:dyDescent="0.25">
      <c r="A6" s="17"/>
      <c r="B6" s="45"/>
      <c r="C6" s="45"/>
      <c r="D6" s="17"/>
    </row>
    <row r="7" spans="1:4" s="39" customFormat="1" ht="18" x14ac:dyDescent="0.25">
      <c r="A7" s="17"/>
      <c r="B7" s="46" t="s">
        <v>54</v>
      </c>
      <c r="C7" s="45"/>
      <c r="D7" s="17"/>
    </row>
    <row r="8" spans="1:4" s="39" customFormat="1" ht="17.25" customHeight="1" x14ac:dyDescent="0.25">
      <c r="A8" s="17"/>
      <c r="B8" s="47"/>
      <c r="C8" s="47"/>
      <c r="D8" s="17"/>
    </row>
    <row r="9" spans="1:4" s="39" customFormat="1" ht="14.25" x14ac:dyDescent="0.25">
      <c r="A9" s="17"/>
      <c r="B9" s="48" t="s">
        <v>8</v>
      </c>
      <c r="C9" s="49" t="s">
        <v>111</v>
      </c>
      <c r="D9" s="17"/>
    </row>
    <row r="10" spans="1:4" s="39" customFormat="1" ht="18" customHeight="1" x14ac:dyDescent="0.25">
      <c r="A10" s="17"/>
      <c r="B10" s="49" t="s">
        <v>9</v>
      </c>
      <c r="C10" s="50">
        <v>44040</v>
      </c>
      <c r="D10" s="17"/>
    </row>
    <row r="11" spans="1:4" s="39" customFormat="1" ht="14.25" x14ac:dyDescent="0.25">
      <c r="A11" s="17"/>
      <c r="B11" s="49"/>
      <c r="C11" s="49"/>
      <c r="D11" s="17"/>
    </row>
    <row r="12" spans="1:4" s="39" customFormat="1" ht="14.25" x14ac:dyDescent="0.25">
      <c r="A12" s="17"/>
      <c r="B12" s="11" t="s">
        <v>42</v>
      </c>
      <c r="C12" s="11"/>
      <c r="D12" s="17"/>
    </row>
    <row r="13" spans="1:4" s="39" customFormat="1" ht="14.25" x14ac:dyDescent="0.25">
      <c r="A13" s="17"/>
      <c r="B13" s="51"/>
      <c r="C13" s="51"/>
      <c r="D13" s="17"/>
    </row>
    <row r="14" spans="1:4" s="39" customFormat="1" ht="15" customHeight="1" x14ac:dyDescent="0.25">
      <c r="A14" s="17"/>
      <c r="B14" s="49" t="s">
        <v>10</v>
      </c>
      <c r="C14" s="49">
        <v>3</v>
      </c>
      <c r="D14" s="17"/>
    </row>
    <row r="15" spans="1:4" s="39" customFormat="1" ht="17.25" customHeight="1" x14ac:dyDescent="0.25">
      <c r="A15" s="17"/>
      <c r="B15" s="49" t="s">
        <v>11</v>
      </c>
      <c r="C15" s="50">
        <v>44151</v>
      </c>
      <c r="D15" s="17"/>
    </row>
    <row r="16" spans="1:4" s="39" customFormat="1" ht="17.25" customHeight="1" x14ac:dyDescent="0.25">
      <c r="A16" s="52"/>
      <c r="B16" s="49" t="s">
        <v>12</v>
      </c>
      <c r="C16" s="49" t="s">
        <v>191</v>
      </c>
      <c r="D16" s="52"/>
    </row>
    <row r="17" spans="1:4" s="39" customFormat="1" ht="13.5" x14ac:dyDescent="0.25">
      <c r="A17" s="52"/>
      <c r="B17" s="52"/>
      <c r="C17" s="52"/>
      <c r="D17" s="52"/>
    </row>
    <row r="18" spans="1:4" s="39" customFormat="1" ht="13.5" x14ac:dyDescent="0.25">
      <c r="A18" s="52"/>
      <c r="B18" s="52"/>
      <c r="C18" s="52"/>
      <c r="D18" s="52"/>
    </row>
    <row r="19" spans="1:4" s="39" customFormat="1" ht="14.25" x14ac:dyDescent="0.25">
      <c r="A19" s="52"/>
      <c r="B19" s="17"/>
      <c r="C19" s="17"/>
      <c r="D19" s="52"/>
    </row>
    <row r="20" spans="1:4" s="39" customFormat="1" ht="14.25" x14ac:dyDescent="0.25">
      <c r="A20" s="53"/>
      <c r="B20" s="16"/>
      <c r="C20" s="16"/>
      <c r="D20" s="53"/>
    </row>
    <row r="21" spans="1:4" s="39" customFormat="1" ht="14.25" x14ac:dyDescent="0.25">
      <c r="A21" s="53"/>
      <c r="B21" s="16"/>
      <c r="C21" s="16"/>
      <c r="D21" s="53"/>
    </row>
    <row r="22" spans="1:4" s="39" customFormat="1" ht="14.25" x14ac:dyDescent="0.25">
      <c r="A22" s="53"/>
      <c r="B22" s="16"/>
      <c r="C22" s="16"/>
      <c r="D22" s="5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5"/>
  <sheetViews>
    <sheetView workbookViewId="0"/>
  </sheetViews>
  <sheetFormatPr defaultRowHeight="13.5" x14ac:dyDescent="0.2"/>
  <cols>
    <col min="1" max="1" width="11.28515625" style="20" customWidth="1"/>
    <col min="2" max="2" width="5.140625" style="20" bestFit="1" customWidth="1"/>
    <col min="3" max="3" width="6.7109375" style="128"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8"/>
    <col min="10" max="16384" width="9.140625" style="20"/>
  </cols>
  <sheetData>
    <row r="1" spans="1:9" x14ac:dyDescent="0.2">
      <c r="A1" s="163" t="s">
        <v>23</v>
      </c>
    </row>
    <row r="3" spans="1:9" x14ac:dyDescent="0.2">
      <c r="C3" s="160"/>
      <c r="D3" s="172" t="s">
        <v>22</v>
      </c>
      <c r="E3" s="221" t="s">
        <v>6</v>
      </c>
      <c r="F3" s="222"/>
      <c r="G3" s="222"/>
      <c r="H3" s="121" t="s">
        <v>43</v>
      </c>
    </row>
    <row r="4" spans="1:9" s="116" customFormat="1" ht="12.75" x14ac:dyDescent="0.2">
      <c r="A4" s="171" t="s">
        <v>24</v>
      </c>
      <c r="B4" s="171" t="s">
        <v>25</v>
      </c>
      <c r="C4" s="170" t="s">
        <v>0</v>
      </c>
      <c r="D4" s="157" t="s">
        <v>1</v>
      </c>
      <c r="E4" s="114" t="s">
        <v>3</v>
      </c>
      <c r="F4" s="31"/>
      <c r="G4" s="31" t="s">
        <v>4</v>
      </c>
      <c r="H4" s="168"/>
      <c r="I4" s="169"/>
    </row>
    <row r="5" spans="1:9" x14ac:dyDescent="0.2">
      <c r="A5" s="175"/>
      <c r="B5" s="171"/>
      <c r="C5" s="160"/>
      <c r="D5" s="174"/>
      <c r="E5" s="28"/>
      <c r="F5" s="29"/>
      <c r="G5" s="29"/>
      <c r="H5" s="29"/>
    </row>
    <row r="6" spans="1:9" ht="27" x14ac:dyDescent="0.2">
      <c r="A6" s="176" t="s">
        <v>27</v>
      </c>
      <c r="B6" s="176">
        <v>3</v>
      </c>
      <c r="C6" s="192">
        <v>21</v>
      </c>
      <c r="D6" s="218" t="s">
        <v>192</v>
      </c>
      <c r="E6" s="28">
        <v>9236</v>
      </c>
      <c r="F6" s="29" t="s">
        <v>171</v>
      </c>
      <c r="G6" s="29" t="s">
        <v>57</v>
      </c>
    </row>
    <row r="7" spans="1:9" ht="27" x14ac:dyDescent="0.2">
      <c r="A7" s="171" t="s">
        <v>28</v>
      </c>
      <c r="B7" s="171">
        <v>3</v>
      </c>
      <c r="C7" s="160">
        <v>21</v>
      </c>
      <c r="D7" s="179" t="s">
        <v>171</v>
      </c>
      <c r="E7" s="28">
        <v>9236</v>
      </c>
      <c r="F7" s="29" t="s">
        <v>171</v>
      </c>
      <c r="G7" s="29" t="s">
        <v>57</v>
      </c>
    </row>
    <row r="8" spans="1:9" x14ac:dyDescent="0.2">
      <c r="A8" s="175"/>
      <c r="B8" s="171"/>
      <c r="C8" s="160"/>
      <c r="D8" s="159"/>
      <c r="E8" s="28"/>
      <c r="F8" s="29"/>
      <c r="G8" s="29"/>
    </row>
    <row r="9" spans="1:9" x14ac:dyDescent="0.2">
      <c r="A9" s="175"/>
      <c r="B9" s="171"/>
      <c r="C9" s="160"/>
      <c r="D9" s="159"/>
      <c r="E9" s="28"/>
      <c r="F9" s="29"/>
      <c r="G9" s="29"/>
    </row>
    <row r="10" spans="1:9" x14ac:dyDescent="0.2">
      <c r="A10" s="175"/>
      <c r="B10" s="171"/>
      <c r="C10" s="160"/>
      <c r="D10" s="159"/>
      <c r="E10" s="28"/>
      <c r="F10" s="29"/>
      <c r="G10" s="29"/>
    </row>
    <row r="12" spans="1:9" x14ac:dyDescent="0.2">
      <c r="A12" s="176" t="s">
        <v>26</v>
      </c>
    </row>
    <row r="13" spans="1:9" x14ac:dyDescent="0.2">
      <c r="A13" s="176" t="s">
        <v>27</v>
      </c>
    </row>
    <row r="14" spans="1:9" x14ac:dyDescent="0.2">
      <c r="A14" s="171" t="s">
        <v>28</v>
      </c>
    </row>
    <row r="15" spans="1:9" x14ac:dyDescent="0.2">
      <c r="A15" s="171"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169</v>
      </c>
      <c r="C6" s="17"/>
    </row>
    <row r="7" spans="1:3" ht="14.25" x14ac:dyDescent="0.25">
      <c r="A7" s="9"/>
      <c r="B7" s="17"/>
      <c r="C7" s="17"/>
    </row>
    <row r="8" spans="1:3" ht="57" x14ac:dyDescent="0.25">
      <c r="A8" s="9" t="s">
        <v>16</v>
      </c>
      <c r="B8" s="18" t="s">
        <v>102</v>
      </c>
      <c r="C8" s="17"/>
    </row>
    <row r="9" spans="1:3" ht="71.25" x14ac:dyDescent="0.25">
      <c r="A9" s="9" t="s">
        <v>17</v>
      </c>
      <c r="B9" s="18" t="s">
        <v>48</v>
      </c>
      <c r="C9" s="17"/>
    </row>
    <row r="10" spans="1:3" ht="14.25" x14ac:dyDescent="0.25">
      <c r="A10" s="9"/>
      <c r="B10" s="18"/>
      <c r="C10" s="17"/>
    </row>
    <row r="11" spans="1:3" ht="119.25" customHeight="1" x14ac:dyDescent="0.25">
      <c r="A11" s="9" t="s">
        <v>18</v>
      </c>
      <c r="B11" s="18" t="s">
        <v>96</v>
      </c>
      <c r="C11" s="17"/>
    </row>
    <row r="12" spans="1:3" ht="14.25" x14ac:dyDescent="0.25">
      <c r="A12" s="9"/>
      <c r="B12" s="18"/>
      <c r="C12" s="17"/>
    </row>
    <row r="13" spans="1:3" ht="228" x14ac:dyDescent="0.25">
      <c r="A13" s="9" t="s">
        <v>45</v>
      </c>
      <c r="B13" s="18" t="s">
        <v>55</v>
      </c>
      <c r="C13" s="17"/>
    </row>
    <row r="14" spans="1:3" ht="14.25" x14ac:dyDescent="0.25">
      <c r="A14" s="9"/>
      <c r="B14" s="18"/>
      <c r="C14" s="17"/>
    </row>
    <row r="15" spans="1:3" ht="128.25" x14ac:dyDescent="0.25">
      <c r="A15" s="9" t="s">
        <v>19</v>
      </c>
      <c r="B15" s="18" t="s">
        <v>112</v>
      </c>
      <c r="C15" s="17"/>
    </row>
    <row r="16" spans="1:3" ht="14.25" x14ac:dyDescent="0.25">
      <c r="A16" s="9"/>
      <c r="B16" s="9"/>
      <c r="C16" s="17"/>
    </row>
    <row r="17" spans="1:3" ht="14.25" x14ac:dyDescent="0.25">
      <c r="A17" s="9" t="s">
        <v>15</v>
      </c>
      <c r="B17" s="18" t="s">
        <v>168</v>
      </c>
      <c r="C17" s="17"/>
    </row>
    <row r="18" spans="1:3" ht="14.25" x14ac:dyDescent="0.25">
      <c r="A18" s="9"/>
      <c r="B18" s="18" t="s">
        <v>197</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7" customWidth="1"/>
    <col min="2" max="2" width="48.7109375" style="20" customWidth="1"/>
    <col min="3" max="3" width="31.7109375" style="20" customWidth="1"/>
    <col min="4" max="4" width="4.7109375" style="27" customWidth="1"/>
    <col min="5" max="5" width="50.7109375" style="20" customWidth="1"/>
    <col min="6" max="6" width="8.7109375" style="55" customWidth="1"/>
    <col min="7" max="7" width="6.7109375" style="75" customWidth="1"/>
    <col min="8" max="16384" width="9.140625" style="56"/>
  </cols>
  <sheetData>
    <row r="1" spans="1:7" x14ac:dyDescent="0.2">
      <c r="A1" s="54" t="s">
        <v>34</v>
      </c>
      <c r="G1" s="56"/>
    </row>
    <row r="2" spans="1:7" x14ac:dyDescent="0.2">
      <c r="G2" s="56"/>
    </row>
    <row r="3" spans="1:7" x14ac:dyDescent="0.25">
      <c r="A3" s="58"/>
      <c r="B3" s="59" t="s">
        <v>33</v>
      </c>
      <c r="C3" s="60"/>
      <c r="D3" s="221" t="s">
        <v>6</v>
      </c>
      <c r="E3" s="222"/>
      <c r="F3" s="61"/>
      <c r="G3" s="55"/>
    </row>
    <row r="4" spans="1:7" x14ac:dyDescent="0.2">
      <c r="A4" s="62" t="s">
        <v>0</v>
      </c>
      <c r="B4" s="63" t="s">
        <v>1</v>
      </c>
      <c r="C4" s="64" t="s">
        <v>2</v>
      </c>
      <c r="D4" s="223" t="s">
        <v>3</v>
      </c>
      <c r="E4" s="224"/>
      <c r="F4" s="31" t="s">
        <v>39</v>
      </c>
      <c r="G4" s="55"/>
    </row>
    <row r="5" spans="1:7" x14ac:dyDescent="0.2">
      <c r="A5" s="56"/>
      <c r="B5" s="65"/>
      <c r="C5" s="66"/>
      <c r="D5" s="67"/>
      <c r="E5" s="68"/>
      <c r="F5" s="68"/>
      <c r="G5" s="55"/>
    </row>
    <row r="6" spans="1:7" s="74" customFormat="1" x14ac:dyDescent="0.2">
      <c r="A6" s="69">
        <v>1</v>
      </c>
      <c r="B6" s="70" t="s">
        <v>36</v>
      </c>
      <c r="C6" s="71" t="s">
        <v>35</v>
      </c>
      <c r="D6" s="36" t="s">
        <v>37</v>
      </c>
      <c r="E6" s="29" t="s">
        <v>38</v>
      </c>
      <c r="F6" s="72" t="s">
        <v>4</v>
      </c>
      <c r="G6" s="73"/>
    </row>
    <row r="7" spans="1:7" s="74" customFormat="1" x14ac:dyDescent="0.2">
      <c r="A7" s="69"/>
      <c r="G7" s="73"/>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4"/>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6" customWidth="1"/>
    <col min="2" max="2" width="5.28515625" style="76" customWidth="1"/>
    <col min="3" max="3" width="6.7109375" style="77" customWidth="1"/>
    <col min="4" max="5" width="50.7109375" style="76" customWidth="1"/>
    <col min="6" max="6" width="4.7109375" style="78" customWidth="1"/>
    <col min="7" max="7" width="50.7109375" style="76" customWidth="1"/>
    <col min="8" max="9" width="9.140625" style="79"/>
    <col min="10" max="10" width="9.140625" style="80"/>
    <col min="11" max="16384" width="9.140625" style="76"/>
  </cols>
  <sheetData>
    <row r="1" spans="1:8" ht="13.5" x14ac:dyDescent="0.2">
      <c r="A1" s="54" t="s">
        <v>23</v>
      </c>
    </row>
    <row r="3" spans="1:8" x14ac:dyDescent="0.2">
      <c r="C3" s="81"/>
      <c r="D3" s="82" t="s">
        <v>32</v>
      </c>
      <c r="E3" s="83"/>
      <c r="F3" s="225" t="s">
        <v>6</v>
      </c>
      <c r="G3" s="226"/>
      <c r="H3" s="226"/>
    </row>
    <row r="4" spans="1:8" ht="24" x14ac:dyDescent="0.2">
      <c r="A4" s="84" t="s">
        <v>24</v>
      </c>
      <c r="B4" s="85" t="s">
        <v>25</v>
      </c>
      <c r="C4" s="86" t="s">
        <v>0</v>
      </c>
      <c r="D4" s="87" t="s">
        <v>1</v>
      </c>
      <c r="E4" s="88" t="s">
        <v>2</v>
      </c>
      <c r="F4" s="89" t="s">
        <v>3</v>
      </c>
      <c r="G4" s="90"/>
      <c r="H4" s="91" t="s">
        <v>4</v>
      </c>
    </row>
    <row r="5" spans="1:8" x14ac:dyDescent="0.2">
      <c r="A5" s="92"/>
      <c r="B5" s="93"/>
      <c r="C5" s="76"/>
      <c r="D5" s="94"/>
      <c r="E5" s="95"/>
      <c r="F5" s="96"/>
      <c r="G5" s="97"/>
      <c r="H5" s="97"/>
    </row>
    <row r="6" spans="1:8" x14ac:dyDescent="0.2">
      <c r="B6" s="99"/>
      <c r="C6" s="99"/>
      <c r="D6" s="94"/>
      <c r="E6" s="95"/>
      <c r="F6" s="100"/>
      <c r="G6" s="99"/>
      <c r="H6" s="101"/>
    </row>
    <row r="7" spans="1:8" x14ac:dyDescent="0.2">
      <c r="C7" s="102"/>
      <c r="D7" s="94"/>
      <c r="E7" s="95"/>
      <c r="F7" s="103"/>
    </row>
    <row r="8" spans="1:8" x14ac:dyDescent="0.2">
      <c r="C8" s="102"/>
      <c r="D8" s="94"/>
      <c r="E8" s="95"/>
      <c r="F8" s="103"/>
    </row>
    <row r="9" spans="1:8" x14ac:dyDescent="0.2">
      <c r="B9" s="81"/>
      <c r="C9" s="81"/>
      <c r="D9" s="94"/>
      <c r="E9" s="95"/>
      <c r="F9" s="105"/>
      <c r="G9" s="81"/>
      <c r="H9" s="106"/>
    </row>
    <row r="11" spans="1:8" x14ac:dyDescent="0.2">
      <c r="A11" s="98" t="s">
        <v>26</v>
      </c>
    </row>
    <row r="12" spans="1:8" x14ac:dyDescent="0.2">
      <c r="A12" s="98" t="s">
        <v>27</v>
      </c>
    </row>
    <row r="13" spans="1:8" x14ac:dyDescent="0.2">
      <c r="A13" s="104" t="s">
        <v>28</v>
      </c>
    </row>
    <row r="14" spans="1:8" x14ac:dyDescent="0.2">
      <c r="A14" s="10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0"/>
  <sheetViews>
    <sheetView showGridLines="0" zoomScaleNormal="100" workbookViewId="0">
      <pane ySplit="4" topLeftCell="A23" activePane="bottomLeft" state="frozen"/>
      <selection activeCell="C1" sqref="C1"/>
      <selection pane="bottomLeft" activeCell="B17" sqref="B17"/>
    </sheetView>
  </sheetViews>
  <sheetFormatPr defaultRowHeight="13.5" x14ac:dyDescent="0.3"/>
  <cols>
    <col min="1" max="1" width="6.140625" style="3" customWidth="1"/>
    <col min="2" max="2" width="44.28515625" style="20" customWidth="1"/>
    <col min="3" max="3" width="47" style="20" customWidth="1"/>
    <col min="4" max="4" width="6.28515625" style="149" customWidth="1"/>
    <col min="5" max="5" width="35.85546875" style="20" customWidth="1"/>
    <col min="6" max="6" width="20.7109375" style="30" customWidth="1"/>
    <col min="7" max="7" width="5" style="184" customWidth="1"/>
    <col min="8" max="8" width="5" style="30" customWidth="1"/>
    <col min="9" max="9" width="9.7109375" style="30" customWidth="1"/>
    <col min="10" max="10" width="38" style="6" customWidth="1"/>
    <col min="11" max="11" width="9.85546875" style="1" bestFit="1" customWidth="1"/>
    <col min="12" max="16384" width="9.140625" style="1"/>
  </cols>
  <sheetData>
    <row r="1" spans="1:10" x14ac:dyDescent="0.3">
      <c r="A1" s="162" t="s">
        <v>20</v>
      </c>
    </row>
    <row r="2" spans="1:10" x14ac:dyDescent="0.3">
      <c r="A2" s="1"/>
    </row>
    <row r="3" spans="1:10" ht="38.25" x14ac:dyDescent="0.25">
      <c r="A3" s="1"/>
      <c r="B3" s="21" t="s">
        <v>5</v>
      </c>
      <c r="C3" s="24"/>
      <c r="D3" s="227" t="s">
        <v>6</v>
      </c>
      <c r="E3" s="228"/>
      <c r="F3" s="228"/>
      <c r="G3" s="33" t="s">
        <v>175</v>
      </c>
      <c r="H3" s="185" t="s">
        <v>176</v>
      </c>
      <c r="I3" s="33" t="s">
        <v>56</v>
      </c>
      <c r="J3" s="7" t="s">
        <v>43</v>
      </c>
    </row>
    <row r="4" spans="1:10" s="2" customFormat="1" ht="12.75" x14ac:dyDescent="0.2">
      <c r="A4" s="4" t="s">
        <v>0</v>
      </c>
      <c r="B4" s="22" t="s">
        <v>1</v>
      </c>
      <c r="C4" s="25" t="s">
        <v>2</v>
      </c>
      <c r="D4" s="229" t="s">
        <v>3</v>
      </c>
      <c r="E4" s="230"/>
      <c r="F4" s="31" t="s">
        <v>41</v>
      </c>
      <c r="G4" s="34">
        <v>474</v>
      </c>
      <c r="H4" s="186">
        <v>571</v>
      </c>
      <c r="I4" s="34" t="s">
        <v>30</v>
      </c>
      <c r="J4" s="8"/>
    </row>
    <row r="5" spans="1:10" ht="27" x14ac:dyDescent="0.2">
      <c r="A5" s="148">
        <v>1</v>
      </c>
      <c r="B5" s="23" t="s">
        <v>58</v>
      </c>
      <c r="C5" s="26" t="s">
        <v>49</v>
      </c>
      <c r="D5" s="28" t="s">
        <v>50</v>
      </c>
      <c r="E5" s="29" t="s">
        <v>51</v>
      </c>
      <c r="F5" s="29" t="s">
        <v>31</v>
      </c>
      <c r="G5" s="187" t="s">
        <v>177</v>
      </c>
      <c r="H5" s="188" t="s">
        <v>177</v>
      </c>
      <c r="I5" s="151" t="str">
        <f>"rc"&amp;D5</f>
        <v>rc8028</v>
      </c>
      <c r="J5" s="29" t="s">
        <v>52</v>
      </c>
    </row>
    <row r="6" spans="1:10" ht="54" x14ac:dyDescent="0.2">
      <c r="A6" s="5">
        <v>2</v>
      </c>
      <c r="B6" s="37" t="s">
        <v>53</v>
      </c>
      <c r="C6" s="38" t="s">
        <v>46</v>
      </c>
      <c r="D6" s="28">
        <v>8986</v>
      </c>
      <c r="E6" s="29" t="s">
        <v>47</v>
      </c>
      <c r="F6" s="29" t="s">
        <v>31</v>
      </c>
      <c r="G6" s="187" t="s">
        <v>177</v>
      </c>
      <c r="H6" s="188" t="s">
        <v>177</v>
      </c>
      <c r="I6" s="35" t="str">
        <f>"rc"&amp;D6</f>
        <v>rc8986</v>
      </c>
      <c r="J6" s="29" t="s">
        <v>52</v>
      </c>
    </row>
    <row r="7" spans="1:10" ht="40.5" x14ac:dyDescent="0.2">
      <c r="A7" s="148">
        <v>3</v>
      </c>
      <c r="B7" s="23" t="s">
        <v>113</v>
      </c>
      <c r="C7" s="26" t="s">
        <v>114</v>
      </c>
      <c r="D7" s="28">
        <v>9225</v>
      </c>
      <c r="E7" s="29" t="s">
        <v>125</v>
      </c>
      <c r="F7" s="29" t="s">
        <v>57</v>
      </c>
      <c r="G7" s="187" t="s">
        <v>177</v>
      </c>
      <c r="H7" s="188" t="s">
        <v>177</v>
      </c>
      <c r="I7" s="35" t="str">
        <f t="shared" ref="I7:I25" si="0">"rc"&amp;D7</f>
        <v>rc9225</v>
      </c>
      <c r="J7" s="150"/>
    </row>
    <row r="8" spans="1:10" ht="40.5" x14ac:dyDescent="0.2">
      <c r="A8" s="5">
        <v>4</v>
      </c>
      <c r="B8" s="37" t="s">
        <v>149</v>
      </c>
      <c r="C8" s="38" t="s">
        <v>150</v>
      </c>
      <c r="D8" s="28">
        <v>9156</v>
      </c>
      <c r="E8" s="29" t="s">
        <v>126</v>
      </c>
      <c r="F8" s="29" t="s">
        <v>151</v>
      </c>
      <c r="G8" s="189" t="s">
        <v>177</v>
      </c>
      <c r="H8" s="190"/>
      <c r="I8" s="35" t="str">
        <f t="shared" si="0"/>
        <v>rc9156</v>
      </c>
      <c r="J8" s="150"/>
    </row>
    <row r="9" spans="1:10" ht="67.5" x14ac:dyDescent="0.2">
      <c r="A9" s="5">
        <v>5</v>
      </c>
      <c r="B9" s="23" t="s">
        <v>115</v>
      </c>
      <c r="C9" s="26" t="s">
        <v>97</v>
      </c>
      <c r="D9" s="28">
        <v>8991</v>
      </c>
      <c r="E9" s="29" t="s">
        <v>127</v>
      </c>
      <c r="F9" s="29" t="s">
        <v>152</v>
      </c>
      <c r="G9" s="187" t="s">
        <v>177</v>
      </c>
      <c r="H9" s="188"/>
      <c r="I9" s="35" t="str">
        <f t="shared" si="0"/>
        <v>rc8991</v>
      </c>
      <c r="J9" s="178"/>
    </row>
    <row r="10" spans="1:10" ht="54" x14ac:dyDescent="0.2">
      <c r="A10" s="5">
        <v>6</v>
      </c>
      <c r="B10" s="37" t="s">
        <v>91</v>
      </c>
      <c r="C10" s="38" t="s">
        <v>99</v>
      </c>
      <c r="D10" s="28">
        <v>9154</v>
      </c>
      <c r="E10" s="29" t="s">
        <v>59</v>
      </c>
      <c r="F10" s="29" t="s">
        <v>152</v>
      </c>
      <c r="G10" s="187" t="s">
        <v>177</v>
      </c>
      <c r="H10" s="188"/>
      <c r="I10" s="35" t="s">
        <v>180</v>
      </c>
    </row>
    <row r="11" spans="1:10" ht="135" customHeight="1" x14ac:dyDescent="0.2">
      <c r="A11" s="5">
        <v>7</v>
      </c>
      <c r="B11" s="23" t="s">
        <v>154</v>
      </c>
      <c r="C11" s="26" t="s">
        <v>101</v>
      </c>
      <c r="D11" s="36">
        <v>9154</v>
      </c>
      <c r="E11" s="29" t="s">
        <v>59</v>
      </c>
      <c r="F11" s="29" t="s">
        <v>152</v>
      </c>
      <c r="G11" s="187" t="s">
        <v>177</v>
      </c>
      <c r="H11" s="188"/>
      <c r="I11" s="35" t="s">
        <v>181</v>
      </c>
      <c r="J11" s="26"/>
    </row>
    <row r="12" spans="1:10" ht="54" x14ac:dyDescent="0.2">
      <c r="A12" s="5">
        <v>8</v>
      </c>
      <c r="B12" s="37" t="s">
        <v>60</v>
      </c>
      <c r="C12" s="38" t="s">
        <v>61</v>
      </c>
      <c r="D12" s="36">
        <v>9157</v>
      </c>
      <c r="E12" s="29" t="s">
        <v>62</v>
      </c>
      <c r="F12" s="29" t="s">
        <v>152</v>
      </c>
      <c r="G12" s="187" t="s">
        <v>177</v>
      </c>
      <c r="H12" s="188"/>
      <c r="I12" s="35" t="str">
        <f t="shared" si="0"/>
        <v>rc9157</v>
      </c>
    </row>
    <row r="13" spans="1:10" ht="54" x14ac:dyDescent="0.2">
      <c r="A13" s="5">
        <v>9</v>
      </c>
      <c r="B13" s="23" t="s">
        <v>103</v>
      </c>
      <c r="C13" s="26" t="s">
        <v>100</v>
      </c>
      <c r="D13" s="36">
        <v>9158</v>
      </c>
      <c r="E13" s="29" t="s">
        <v>92</v>
      </c>
      <c r="F13" s="29" t="s">
        <v>152</v>
      </c>
      <c r="G13" s="187" t="s">
        <v>177</v>
      </c>
      <c r="H13" s="188"/>
      <c r="I13" s="35" t="str">
        <f t="shared" si="0"/>
        <v>rc9158</v>
      </c>
    </row>
    <row r="14" spans="1:10" ht="40.5" x14ac:dyDescent="0.2">
      <c r="A14" s="5">
        <v>10</v>
      </c>
      <c r="B14" s="37" t="s">
        <v>116</v>
      </c>
      <c r="C14" s="38" t="s">
        <v>117</v>
      </c>
      <c r="D14" s="36">
        <v>9226</v>
      </c>
      <c r="E14" s="29" t="s">
        <v>118</v>
      </c>
      <c r="F14" s="29" t="s">
        <v>31</v>
      </c>
      <c r="G14" s="187" t="s">
        <v>177</v>
      </c>
      <c r="H14" s="188" t="s">
        <v>177</v>
      </c>
      <c r="I14" s="35" t="str">
        <f t="shared" si="0"/>
        <v>rc9226</v>
      </c>
    </row>
    <row r="15" spans="1:10" ht="40.5" x14ac:dyDescent="0.2">
      <c r="A15" s="5">
        <v>11</v>
      </c>
      <c r="B15" s="23" t="s">
        <v>136</v>
      </c>
      <c r="C15" s="26" t="s">
        <v>184</v>
      </c>
      <c r="D15" s="36">
        <v>9227</v>
      </c>
      <c r="E15" s="29" t="s">
        <v>174</v>
      </c>
      <c r="F15" s="29" t="s">
        <v>119</v>
      </c>
      <c r="G15" s="187" t="s">
        <v>177</v>
      </c>
      <c r="H15" s="188"/>
      <c r="I15" s="35" t="s">
        <v>182</v>
      </c>
    </row>
    <row r="16" spans="1:10" ht="54" x14ac:dyDescent="0.2">
      <c r="A16" s="148" t="s">
        <v>179</v>
      </c>
      <c r="B16" s="23" t="s">
        <v>136</v>
      </c>
      <c r="C16" s="26" t="s">
        <v>185</v>
      </c>
      <c r="D16" s="36">
        <v>9227</v>
      </c>
      <c r="E16" s="29" t="s">
        <v>174</v>
      </c>
      <c r="F16" s="29" t="s">
        <v>119</v>
      </c>
      <c r="G16" s="187" t="s">
        <v>177</v>
      </c>
      <c r="H16" s="188"/>
      <c r="I16" s="35" t="s">
        <v>183</v>
      </c>
    </row>
    <row r="17" spans="1:9" ht="40.5" x14ac:dyDescent="0.2">
      <c r="A17" s="5">
        <v>12</v>
      </c>
      <c r="B17" s="37" t="s">
        <v>144</v>
      </c>
      <c r="C17" s="38" t="s">
        <v>189</v>
      </c>
      <c r="D17" s="36">
        <v>9228</v>
      </c>
      <c r="E17" s="29" t="s">
        <v>173</v>
      </c>
      <c r="F17" s="29" t="s">
        <v>119</v>
      </c>
      <c r="G17" s="187" t="s">
        <v>177</v>
      </c>
      <c r="H17" s="188"/>
      <c r="I17" s="35" t="s">
        <v>186</v>
      </c>
    </row>
    <row r="18" spans="1:9" ht="40.5" x14ac:dyDescent="0.2">
      <c r="A18" s="148" t="s">
        <v>187</v>
      </c>
      <c r="B18" s="37" t="s">
        <v>144</v>
      </c>
      <c r="C18" s="38" t="s">
        <v>190</v>
      </c>
      <c r="D18" s="36">
        <v>9228</v>
      </c>
      <c r="E18" s="29" t="s">
        <v>173</v>
      </c>
      <c r="F18" s="29" t="s">
        <v>119</v>
      </c>
      <c r="G18" s="187" t="s">
        <v>177</v>
      </c>
      <c r="H18" s="188"/>
      <c r="I18" s="35" t="s">
        <v>188</v>
      </c>
    </row>
    <row r="19" spans="1:9" ht="40.5" x14ac:dyDescent="0.2">
      <c r="A19" s="5">
        <v>13</v>
      </c>
      <c r="B19" s="23" t="s">
        <v>145</v>
      </c>
      <c r="C19" s="26" t="s">
        <v>120</v>
      </c>
      <c r="D19" s="36">
        <v>9229</v>
      </c>
      <c r="E19" s="29" t="s">
        <v>160</v>
      </c>
      <c r="F19" s="29" t="s">
        <v>119</v>
      </c>
      <c r="G19" s="191"/>
      <c r="H19" s="188" t="s">
        <v>177</v>
      </c>
      <c r="I19" s="35" t="str">
        <f t="shared" si="0"/>
        <v>rc9229</v>
      </c>
    </row>
    <row r="20" spans="1:9" ht="40.5" x14ac:dyDescent="0.2">
      <c r="A20" s="5">
        <v>14</v>
      </c>
      <c r="B20" s="37" t="s">
        <v>146</v>
      </c>
      <c r="C20" s="38" t="s">
        <v>121</v>
      </c>
      <c r="D20" s="36">
        <v>9230</v>
      </c>
      <c r="E20" s="29" t="s">
        <v>161</v>
      </c>
      <c r="F20" s="29" t="s">
        <v>119</v>
      </c>
      <c r="G20" s="191"/>
      <c r="H20" s="188" t="s">
        <v>177</v>
      </c>
      <c r="I20" s="35" t="str">
        <f t="shared" si="0"/>
        <v>rc9230</v>
      </c>
    </row>
    <row r="21" spans="1:9" ht="40.5" x14ac:dyDescent="0.2">
      <c r="A21" s="5">
        <v>15</v>
      </c>
      <c r="B21" s="23" t="s">
        <v>147</v>
      </c>
      <c r="C21" s="26" t="s">
        <v>122</v>
      </c>
      <c r="D21" s="36">
        <v>9231</v>
      </c>
      <c r="E21" s="29" t="s">
        <v>162</v>
      </c>
      <c r="F21" s="29" t="s">
        <v>119</v>
      </c>
      <c r="G21" s="191"/>
      <c r="H21" s="188" t="s">
        <v>177</v>
      </c>
      <c r="I21" s="35" t="str">
        <f t="shared" si="0"/>
        <v>rc9231</v>
      </c>
    </row>
    <row r="22" spans="1:9" ht="67.5" x14ac:dyDescent="0.2">
      <c r="A22" s="5">
        <v>16</v>
      </c>
      <c r="B22" s="37" t="s">
        <v>123</v>
      </c>
      <c r="C22" s="38" t="s">
        <v>135</v>
      </c>
      <c r="D22" s="36">
        <v>9232</v>
      </c>
      <c r="E22" s="29" t="s">
        <v>163</v>
      </c>
      <c r="F22" s="29" t="s">
        <v>132</v>
      </c>
      <c r="G22" s="191"/>
      <c r="H22" s="188" t="s">
        <v>177</v>
      </c>
      <c r="I22" s="35" t="str">
        <f t="shared" si="0"/>
        <v>rc9232</v>
      </c>
    </row>
    <row r="23" spans="1:9" ht="40.5" x14ac:dyDescent="0.2">
      <c r="A23" s="5">
        <v>17</v>
      </c>
      <c r="B23" s="23" t="s">
        <v>148</v>
      </c>
      <c r="C23" s="26" t="s">
        <v>124</v>
      </c>
      <c r="D23" s="36">
        <v>8646</v>
      </c>
      <c r="E23" s="183" t="s">
        <v>164</v>
      </c>
      <c r="F23" s="32" t="s">
        <v>128</v>
      </c>
      <c r="G23" s="191"/>
      <c r="H23" s="188" t="s">
        <v>177</v>
      </c>
      <c r="I23" s="35" t="str">
        <f t="shared" si="0"/>
        <v>rc8646</v>
      </c>
    </row>
    <row r="24" spans="1:9" ht="40.5" x14ac:dyDescent="0.2">
      <c r="A24" s="5">
        <v>18</v>
      </c>
      <c r="B24" s="37" t="s">
        <v>129</v>
      </c>
      <c r="C24" s="38" t="s">
        <v>130</v>
      </c>
      <c r="D24" s="36">
        <v>9233</v>
      </c>
      <c r="E24" s="181" t="s">
        <v>131</v>
      </c>
      <c r="F24" s="32" t="s">
        <v>128</v>
      </c>
      <c r="G24" s="187"/>
      <c r="H24" s="188" t="s">
        <v>177</v>
      </c>
      <c r="I24" s="35" t="str">
        <f t="shared" si="0"/>
        <v>rc9233</v>
      </c>
    </row>
    <row r="25" spans="1:9" ht="40.5" x14ac:dyDescent="0.2">
      <c r="A25" s="5">
        <v>19</v>
      </c>
      <c r="B25" s="23" t="s">
        <v>134</v>
      </c>
      <c r="C25" s="26" t="s">
        <v>133</v>
      </c>
      <c r="D25" s="36">
        <v>8188</v>
      </c>
      <c r="E25" s="183" t="s">
        <v>153</v>
      </c>
      <c r="F25" s="32" t="s">
        <v>128</v>
      </c>
      <c r="G25" s="187"/>
      <c r="H25" s="188" t="s">
        <v>177</v>
      </c>
      <c r="I25" s="35" t="str">
        <f t="shared" si="0"/>
        <v>rc8188</v>
      </c>
    </row>
    <row r="26" spans="1:9" ht="81" x14ac:dyDescent="0.2">
      <c r="A26" s="5">
        <v>20</v>
      </c>
      <c r="B26" s="37" t="s">
        <v>155</v>
      </c>
      <c r="C26" s="38" t="s">
        <v>157</v>
      </c>
      <c r="D26" s="36">
        <v>9234</v>
      </c>
      <c r="E26" s="29" t="s">
        <v>165</v>
      </c>
      <c r="F26" s="29" t="s">
        <v>119</v>
      </c>
      <c r="G26" s="187" t="s">
        <v>177</v>
      </c>
      <c r="H26" s="188"/>
      <c r="I26" s="35" t="s">
        <v>166</v>
      </c>
    </row>
    <row r="27" spans="1:9" ht="81" x14ac:dyDescent="0.2">
      <c r="A27" s="5">
        <v>21</v>
      </c>
      <c r="B27" s="23" t="s">
        <v>156</v>
      </c>
      <c r="C27" s="182" t="s">
        <v>158</v>
      </c>
      <c r="D27" s="36">
        <v>9234</v>
      </c>
      <c r="E27" s="29" t="s">
        <v>165</v>
      </c>
      <c r="F27" s="29" t="s">
        <v>119</v>
      </c>
      <c r="G27" s="187" t="s">
        <v>177</v>
      </c>
      <c r="H27" s="188"/>
      <c r="I27" s="35" t="s">
        <v>167</v>
      </c>
    </row>
    <row r="28" spans="1:9" x14ac:dyDescent="0.2">
      <c r="A28" s="5"/>
      <c r="B28" s="177"/>
      <c r="D28" s="28"/>
      <c r="G28" s="187"/>
      <c r="H28" s="188"/>
    </row>
    <row r="29" spans="1:9" x14ac:dyDescent="0.2">
      <c r="G29" s="187"/>
      <c r="H29" s="188"/>
    </row>
    <row r="30" spans="1:9" x14ac:dyDescent="0.2">
      <c r="G30" s="187"/>
      <c r="H30" s="188"/>
    </row>
    <row r="31" spans="1:9" x14ac:dyDescent="0.2">
      <c r="G31" s="187"/>
      <c r="H31" s="188"/>
    </row>
    <row r="32" spans="1:9" x14ac:dyDescent="0.2">
      <c r="G32" s="187"/>
      <c r="H32" s="188"/>
    </row>
    <row r="33" spans="7:8" x14ac:dyDescent="0.2">
      <c r="G33" s="187"/>
      <c r="H33" s="188"/>
    </row>
    <row r="34" spans="7:8" x14ac:dyDescent="0.2">
      <c r="G34" s="187"/>
      <c r="H34" s="188"/>
    </row>
    <row r="35" spans="7:8" x14ac:dyDescent="0.2">
      <c r="G35" s="187"/>
      <c r="H35" s="188"/>
    </row>
    <row r="36" spans="7:8" x14ac:dyDescent="0.2">
      <c r="G36" s="187"/>
      <c r="H36" s="188"/>
    </row>
    <row r="37" spans="7:8" x14ac:dyDescent="0.2">
      <c r="G37" s="187"/>
      <c r="H37" s="188"/>
    </row>
    <row r="38" spans="7:8" x14ac:dyDescent="0.2">
      <c r="G38" s="187"/>
      <c r="H38" s="188"/>
    </row>
    <row r="39" spans="7:8" x14ac:dyDescent="0.2">
      <c r="G39" s="187"/>
      <c r="H39" s="188"/>
    </row>
    <row r="40" spans="7:8" x14ac:dyDescent="0.2">
      <c r="G40" s="187"/>
      <c r="H40" s="188"/>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19"/>
  <sheetViews>
    <sheetView zoomScaleNormal="100" workbookViewId="0">
      <pane ySplit="5" topLeftCell="A6" activePane="bottomLeft" state="frozen"/>
      <selection pane="bottomLeft"/>
    </sheetView>
  </sheetViews>
  <sheetFormatPr defaultRowHeight="13.5" x14ac:dyDescent="0.2"/>
  <cols>
    <col min="1" max="1" width="12.42578125" style="20" customWidth="1"/>
    <col min="2" max="2" width="5.28515625" style="20" customWidth="1"/>
    <col min="3" max="3" width="6.7109375" style="107" customWidth="1"/>
    <col min="4" max="4" width="50.7109375" style="20" customWidth="1"/>
    <col min="5" max="5" width="53.7109375" style="20" customWidth="1"/>
    <col min="6" max="6" width="4.7109375" style="27" customWidth="1"/>
    <col min="7" max="7" width="50.140625" style="20" customWidth="1"/>
    <col min="8" max="8" width="21.7109375" style="30" customWidth="1"/>
    <col min="9" max="9" width="4.42578125" style="30" customWidth="1"/>
    <col min="10" max="10" width="4.42578125" style="108" customWidth="1"/>
    <col min="11" max="11" width="9.140625" style="20"/>
    <col min="12" max="12" width="17.42578125" style="20" customWidth="1"/>
    <col min="13" max="16384" width="9.140625" style="20"/>
  </cols>
  <sheetData>
    <row r="1" spans="1:12" x14ac:dyDescent="0.3">
      <c r="A1" s="54" t="s">
        <v>23</v>
      </c>
      <c r="I1" s="206"/>
      <c r="J1" s="198"/>
      <c r="K1" s="198"/>
      <c r="L1" s="193"/>
    </row>
    <row r="2" spans="1:12" x14ac:dyDescent="0.3">
      <c r="I2" s="206"/>
      <c r="J2" s="198"/>
      <c r="K2" s="198"/>
      <c r="L2" s="193"/>
    </row>
    <row r="3" spans="1:12" ht="38.25" x14ac:dyDescent="0.25">
      <c r="C3" s="109"/>
      <c r="D3" s="21" t="s">
        <v>5</v>
      </c>
      <c r="E3" s="110"/>
      <c r="F3" s="221" t="s">
        <v>6</v>
      </c>
      <c r="G3" s="222"/>
      <c r="H3" s="222"/>
      <c r="I3" s="199" t="s">
        <v>175</v>
      </c>
      <c r="J3" s="207" t="s">
        <v>176</v>
      </c>
      <c r="K3" s="199" t="s">
        <v>56</v>
      </c>
      <c r="L3" s="194" t="s">
        <v>43</v>
      </c>
    </row>
    <row r="4" spans="1:12" x14ac:dyDescent="0.25">
      <c r="A4" s="111" t="s">
        <v>24</v>
      </c>
      <c r="B4" s="112" t="s">
        <v>25</v>
      </c>
      <c r="C4" s="113" t="s">
        <v>0</v>
      </c>
      <c r="D4" s="22" t="s">
        <v>1</v>
      </c>
      <c r="E4" s="25" t="s">
        <v>2</v>
      </c>
      <c r="F4" s="114" t="s">
        <v>3</v>
      </c>
      <c r="G4" s="32"/>
      <c r="H4" s="31" t="s">
        <v>4</v>
      </c>
      <c r="I4" s="200">
        <v>474</v>
      </c>
      <c r="J4" s="208">
        <v>571</v>
      </c>
      <c r="K4" s="200" t="s">
        <v>30</v>
      </c>
      <c r="L4" s="195"/>
    </row>
    <row r="5" spans="1:12" x14ac:dyDescent="0.3">
      <c r="A5" s="115"/>
      <c r="B5" s="116"/>
      <c r="C5" s="117"/>
      <c r="D5" s="118"/>
      <c r="F5" s="67"/>
      <c r="G5" s="68"/>
      <c r="H5" s="68"/>
    </row>
    <row r="6" spans="1:12" ht="27" x14ac:dyDescent="0.2">
      <c r="A6" s="171" t="s">
        <v>29</v>
      </c>
      <c r="B6" s="171">
        <v>2</v>
      </c>
      <c r="C6" s="160"/>
      <c r="D6" s="179" t="s">
        <v>178</v>
      </c>
      <c r="E6" s="180"/>
      <c r="F6" s="28"/>
      <c r="G6" s="29"/>
      <c r="H6" s="29"/>
    </row>
    <row r="7" spans="1:12" s="196" customFormat="1" ht="81" x14ac:dyDescent="0.2">
      <c r="A7" s="205" t="s">
        <v>27</v>
      </c>
      <c r="B7" s="204">
        <v>3</v>
      </c>
      <c r="C7" s="203">
        <v>11</v>
      </c>
      <c r="D7" s="218" t="s">
        <v>136</v>
      </c>
      <c r="E7" s="180" t="s">
        <v>193</v>
      </c>
      <c r="F7" s="202">
        <v>9227</v>
      </c>
      <c r="G7" s="197" t="s">
        <v>174</v>
      </c>
      <c r="H7" s="197" t="s">
        <v>119</v>
      </c>
      <c r="I7" s="209" t="s">
        <v>177</v>
      </c>
      <c r="J7" s="210"/>
      <c r="K7" s="201" t="s">
        <v>194</v>
      </c>
    </row>
    <row r="8" spans="1:12" ht="27" x14ac:dyDescent="0.2">
      <c r="A8" s="171" t="s">
        <v>28</v>
      </c>
      <c r="B8" s="171">
        <v>3</v>
      </c>
      <c r="C8" s="160">
        <v>11</v>
      </c>
      <c r="D8" s="218" t="s">
        <v>136</v>
      </c>
      <c r="E8" s="180" t="s">
        <v>184</v>
      </c>
      <c r="F8" s="202">
        <v>9227</v>
      </c>
      <c r="G8" s="197" t="s">
        <v>174</v>
      </c>
      <c r="H8" s="197" t="s">
        <v>119</v>
      </c>
      <c r="I8" s="209" t="s">
        <v>177</v>
      </c>
      <c r="J8" s="210"/>
      <c r="K8" s="201" t="s">
        <v>182</v>
      </c>
    </row>
    <row r="9" spans="1:12" s="196" customFormat="1" ht="40.5" x14ac:dyDescent="0.2">
      <c r="A9" s="204" t="s">
        <v>29</v>
      </c>
      <c r="B9" s="204">
        <v>3</v>
      </c>
      <c r="C9" s="203" t="s">
        <v>179</v>
      </c>
      <c r="D9" s="218" t="s">
        <v>136</v>
      </c>
      <c r="E9" s="180" t="s">
        <v>185</v>
      </c>
      <c r="F9" s="202">
        <v>9227</v>
      </c>
      <c r="G9" s="197" t="s">
        <v>174</v>
      </c>
      <c r="H9" s="197" t="s">
        <v>119</v>
      </c>
      <c r="I9" s="209" t="s">
        <v>177</v>
      </c>
      <c r="J9" s="210"/>
      <c r="K9" s="201" t="s">
        <v>183</v>
      </c>
    </row>
    <row r="10" spans="1:12" ht="81" x14ac:dyDescent="0.2">
      <c r="A10" s="217" t="s">
        <v>27</v>
      </c>
      <c r="B10" s="171">
        <v>3</v>
      </c>
      <c r="C10" s="160">
        <v>12</v>
      </c>
      <c r="D10" s="218" t="s">
        <v>144</v>
      </c>
      <c r="E10" s="180" t="s">
        <v>195</v>
      </c>
      <c r="F10" s="214">
        <v>9228</v>
      </c>
      <c r="G10" s="212" t="s">
        <v>173</v>
      </c>
      <c r="H10" s="212" t="s">
        <v>119</v>
      </c>
      <c r="I10" s="219" t="s">
        <v>177</v>
      </c>
      <c r="J10" s="220"/>
      <c r="K10" s="213" t="s">
        <v>196</v>
      </c>
    </row>
    <row r="11" spans="1:12" s="211" customFormat="1" ht="27" x14ac:dyDescent="0.2">
      <c r="A11" s="216" t="s">
        <v>28</v>
      </c>
      <c r="B11" s="216">
        <v>3</v>
      </c>
      <c r="C11" s="215">
        <v>12</v>
      </c>
      <c r="D11" s="218" t="s">
        <v>144</v>
      </c>
      <c r="E11" s="180" t="s">
        <v>189</v>
      </c>
      <c r="F11" s="214">
        <v>9228</v>
      </c>
      <c r="G11" s="212" t="s">
        <v>173</v>
      </c>
      <c r="H11" s="212" t="s">
        <v>119</v>
      </c>
      <c r="I11" s="219" t="s">
        <v>177</v>
      </c>
      <c r="J11" s="220"/>
      <c r="K11" s="213" t="s">
        <v>186</v>
      </c>
    </row>
    <row r="12" spans="1:12" ht="40.5" x14ac:dyDescent="0.2">
      <c r="A12" s="216" t="s">
        <v>29</v>
      </c>
      <c r="B12" s="171">
        <v>3</v>
      </c>
      <c r="C12" s="160" t="s">
        <v>187</v>
      </c>
      <c r="D12" s="218" t="s">
        <v>144</v>
      </c>
      <c r="E12" s="180" t="s">
        <v>190</v>
      </c>
      <c r="F12" s="214">
        <v>9228</v>
      </c>
      <c r="G12" s="212" t="s">
        <v>173</v>
      </c>
      <c r="H12" s="212" t="s">
        <v>119</v>
      </c>
      <c r="I12" s="219" t="s">
        <v>177</v>
      </c>
      <c r="J12" s="220"/>
      <c r="K12" s="213" t="s">
        <v>188</v>
      </c>
    </row>
    <row r="13" spans="1:12" x14ac:dyDescent="0.2">
      <c r="A13" s="171"/>
      <c r="B13" s="171"/>
      <c r="C13" s="160"/>
      <c r="D13" s="179"/>
      <c r="E13" s="180"/>
      <c r="F13" s="28"/>
      <c r="G13" s="29"/>
      <c r="H13" s="29"/>
    </row>
    <row r="14" spans="1:12" x14ac:dyDescent="0.2">
      <c r="A14" s="171"/>
      <c r="B14" s="171"/>
      <c r="C14" s="160"/>
      <c r="D14" s="179"/>
      <c r="E14" s="180"/>
      <c r="F14" s="28"/>
      <c r="G14" s="29"/>
      <c r="H14" s="29"/>
    </row>
    <row r="16" spans="1:12" x14ac:dyDescent="0.2">
      <c r="A16" s="176" t="s">
        <v>26</v>
      </c>
    </row>
    <row r="17" spans="1:1" x14ac:dyDescent="0.2">
      <c r="A17" s="176" t="s">
        <v>27</v>
      </c>
    </row>
    <row r="18" spans="1:1" x14ac:dyDescent="0.2">
      <c r="A18" s="171" t="s">
        <v>28</v>
      </c>
    </row>
    <row r="19" spans="1:1" x14ac:dyDescent="0.2">
      <c r="A19" s="171"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Normal="100" workbookViewId="0">
      <pane ySplit="4" topLeftCell="A5" activePane="bottomLeft" state="frozen"/>
      <selection pane="bottomLeft"/>
    </sheetView>
  </sheetViews>
  <sheetFormatPr defaultRowHeight="13.5" x14ac:dyDescent="0.2"/>
  <cols>
    <col min="1" max="1" width="5.7109375" style="57"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6"/>
    <col min="9" max="9" width="30.140625" style="56" customWidth="1"/>
    <col min="10" max="16384" width="9.140625" style="56"/>
  </cols>
  <sheetData>
    <row r="1" spans="1:9" x14ac:dyDescent="0.2">
      <c r="A1" s="54" t="s">
        <v>21</v>
      </c>
    </row>
    <row r="3" spans="1:9" x14ac:dyDescent="0.25">
      <c r="A3" s="58"/>
      <c r="B3" s="120" t="s">
        <v>22</v>
      </c>
      <c r="C3" s="156"/>
      <c r="D3" s="221" t="s">
        <v>6</v>
      </c>
      <c r="E3" s="222"/>
      <c r="F3" s="152"/>
      <c r="G3" s="33" t="s">
        <v>39</v>
      </c>
      <c r="H3" s="33" t="s">
        <v>56</v>
      </c>
      <c r="I3" s="121" t="s">
        <v>43</v>
      </c>
    </row>
    <row r="4" spans="1:9" x14ac:dyDescent="0.2">
      <c r="A4" s="62" t="s">
        <v>0</v>
      </c>
      <c r="B4" s="122" t="s">
        <v>1</v>
      </c>
      <c r="C4" s="123" t="s">
        <v>2</v>
      </c>
      <c r="D4" s="223" t="s">
        <v>3</v>
      </c>
      <c r="E4" s="224"/>
      <c r="F4" s="31" t="s">
        <v>41</v>
      </c>
      <c r="G4" s="124" t="s">
        <v>40</v>
      </c>
      <c r="H4" s="34" t="s">
        <v>30</v>
      </c>
    </row>
    <row r="5" spans="1:9" s="74" customFormat="1" ht="45.75" customHeight="1" x14ac:dyDescent="0.2">
      <c r="A5" s="69">
        <v>1</v>
      </c>
      <c r="B5" s="125" t="s">
        <v>64</v>
      </c>
      <c r="C5" s="126" t="s">
        <v>65</v>
      </c>
      <c r="D5" s="28" t="s">
        <v>44</v>
      </c>
      <c r="E5" s="29" t="s">
        <v>63</v>
      </c>
      <c r="F5" s="29" t="s">
        <v>31</v>
      </c>
      <c r="G5" s="127" t="s">
        <v>68</v>
      </c>
      <c r="H5" s="35" t="s">
        <v>44</v>
      </c>
      <c r="I5" s="155"/>
    </row>
    <row r="6" spans="1:9" s="74" customFormat="1" ht="40.5" x14ac:dyDescent="0.2">
      <c r="A6" s="69">
        <v>2</v>
      </c>
      <c r="B6" s="125" t="s">
        <v>66</v>
      </c>
      <c r="C6" s="126" t="s">
        <v>67</v>
      </c>
      <c r="D6" s="28" t="s">
        <v>44</v>
      </c>
      <c r="E6" s="29" t="s">
        <v>63</v>
      </c>
      <c r="F6" s="29" t="s">
        <v>31</v>
      </c>
      <c r="G6" s="127" t="s">
        <v>68</v>
      </c>
      <c r="H6" s="35" t="s">
        <v>44</v>
      </c>
      <c r="I6" s="155"/>
    </row>
    <row r="7" spans="1:9" s="74" customFormat="1" ht="82.5" customHeight="1" x14ac:dyDescent="0.2">
      <c r="A7" s="69"/>
      <c r="B7" s="125"/>
      <c r="C7" s="126"/>
      <c r="D7" s="28"/>
      <c r="E7" s="29"/>
      <c r="F7" s="29"/>
      <c r="G7" s="127"/>
      <c r="H7" s="35"/>
      <c r="I7" s="126"/>
    </row>
    <row r="8" spans="1:9" x14ac:dyDescent="0.2">
      <c r="B8" s="125"/>
      <c r="C8" s="126"/>
      <c r="D8" s="28"/>
      <c r="E8" s="29"/>
      <c r="F8" s="29"/>
      <c r="G8" s="127"/>
      <c r="H8" s="35"/>
      <c r="I8" s="126"/>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4"/>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28" customWidth="1"/>
    <col min="4" max="5" width="50.7109375" style="20" customWidth="1"/>
    <col min="6" max="6" width="4.7109375" style="27" customWidth="1"/>
    <col min="7" max="7" width="50.7109375" style="20" customWidth="1"/>
    <col min="8" max="9" width="9.140625" style="30"/>
    <col min="10" max="10" width="9.140625" style="108"/>
    <col min="11" max="16384" width="9.140625" style="20"/>
  </cols>
  <sheetData>
    <row r="1" spans="1:8" x14ac:dyDescent="0.2">
      <c r="A1" s="54" t="s">
        <v>23</v>
      </c>
    </row>
    <row r="3" spans="1:8" x14ac:dyDescent="0.25">
      <c r="C3" s="129"/>
      <c r="D3" s="130" t="s">
        <v>22</v>
      </c>
      <c r="E3" s="131"/>
      <c r="F3" s="221" t="s">
        <v>6</v>
      </c>
      <c r="G3" s="222"/>
      <c r="H3" s="222"/>
    </row>
    <row r="4" spans="1:8" x14ac:dyDescent="0.25">
      <c r="A4" s="111" t="s">
        <v>24</v>
      </c>
      <c r="B4" s="112" t="s">
        <v>25</v>
      </c>
      <c r="C4" s="132" t="s">
        <v>0</v>
      </c>
      <c r="D4" s="133" t="s">
        <v>1</v>
      </c>
      <c r="E4" s="134" t="s">
        <v>2</v>
      </c>
      <c r="F4" s="114" t="s">
        <v>3</v>
      </c>
      <c r="G4" s="32"/>
      <c r="H4" s="31" t="s">
        <v>4</v>
      </c>
    </row>
    <row r="5" spans="1:8" x14ac:dyDescent="0.3">
      <c r="A5" s="115"/>
      <c r="B5" s="116"/>
      <c r="C5" s="20"/>
      <c r="D5" s="135"/>
      <c r="E5" s="136"/>
      <c r="F5" s="67"/>
      <c r="G5" s="68"/>
      <c r="H5" s="68"/>
    </row>
    <row r="6" spans="1:8" x14ac:dyDescent="0.2">
      <c r="B6" s="119"/>
      <c r="C6" s="119"/>
      <c r="D6" s="138"/>
      <c r="E6" s="139"/>
      <c r="F6" s="140"/>
      <c r="G6" s="119"/>
      <c r="H6" s="141"/>
    </row>
    <row r="7" spans="1:8" x14ac:dyDescent="0.2">
      <c r="C7" s="142"/>
      <c r="D7" s="138"/>
      <c r="E7" s="139"/>
      <c r="F7" s="143"/>
    </row>
    <row r="8" spans="1:8" x14ac:dyDescent="0.2">
      <c r="C8" s="142"/>
      <c r="D8" s="145"/>
      <c r="E8" s="58"/>
      <c r="F8" s="143"/>
    </row>
    <row r="9" spans="1:8" x14ac:dyDescent="0.2">
      <c r="B9" s="129"/>
      <c r="C9" s="129"/>
      <c r="D9" s="145"/>
      <c r="E9" s="58"/>
      <c r="F9" s="146"/>
      <c r="G9" s="129"/>
      <c r="H9" s="147"/>
    </row>
    <row r="11" spans="1:8" x14ac:dyDescent="0.3">
      <c r="A11" s="137" t="s">
        <v>26</v>
      </c>
    </row>
    <row r="12" spans="1:8" x14ac:dyDescent="0.3">
      <c r="A12" s="137" t="s">
        <v>27</v>
      </c>
    </row>
    <row r="13" spans="1:8" x14ac:dyDescent="0.3">
      <c r="A13" s="144" t="s">
        <v>28</v>
      </c>
    </row>
    <row r="14" spans="1:8" x14ac:dyDescent="0.3">
      <c r="A14" s="14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zoomScaleNormal="100" workbookViewId="0"/>
  </sheetViews>
  <sheetFormatPr defaultRowHeight="13.5" x14ac:dyDescent="0.2"/>
  <cols>
    <col min="1" max="1" width="5.7109375" style="57"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6" customWidth="1"/>
    <col min="9" max="9" width="30.28515625" style="56" customWidth="1"/>
    <col min="10" max="16384" width="9.140625" style="56"/>
  </cols>
  <sheetData>
    <row r="1" spans="1:8" s="167" customFormat="1" x14ac:dyDescent="0.2">
      <c r="A1" s="163" t="s">
        <v>94</v>
      </c>
      <c r="B1" s="164"/>
      <c r="C1" s="165"/>
      <c r="D1" s="164"/>
      <c r="E1" s="166"/>
      <c r="F1" s="20"/>
      <c r="G1" s="56"/>
      <c r="H1" s="56"/>
    </row>
    <row r="3" spans="1:8" x14ac:dyDescent="0.25">
      <c r="A3" s="154"/>
      <c r="B3" s="153" t="s">
        <v>93</v>
      </c>
      <c r="C3" s="221" t="s">
        <v>6</v>
      </c>
      <c r="D3" s="222"/>
      <c r="E3" s="152"/>
    </row>
    <row r="4" spans="1:8" s="161" customFormat="1" x14ac:dyDescent="0.2">
      <c r="A4" s="160" t="s">
        <v>0</v>
      </c>
      <c r="B4" s="157" t="s">
        <v>1</v>
      </c>
      <c r="C4" s="223" t="s">
        <v>3</v>
      </c>
      <c r="D4" s="224"/>
      <c r="E4" s="31" t="s">
        <v>41</v>
      </c>
      <c r="F4" s="20"/>
      <c r="G4" s="56"/>
      <c r="H4" s="56"/>
    </row>
    <row r="5" spans="1:8" x14ac:dyDescent="0.2">
      <c r="A5" s="173">
        <v>15</v>
      </c>
      <c r="B5" s="159" t="s">
        <v>105</v>
      </c>
      <c r="C5" s="28">
        <v>8435</v>
      </c>
      <c r="D5" s="29" t="s">
        <v>105</v>
      </c>
      <c r="E5" s="29" t="s">
        <v>31</v>
      </c>
      <c r="H5" s="29"/>
    </row>
    <row r="6" spans="1:8" x14ac:dyDescent="0.2">
      <c r="A6" s="160">
        <v>19</v>
      </c>
      <c r="B6" s="159" t="s">
        <v>109</v>
      </c>
      <c r="C6" s="28">
        <v>9168</v>
      </c>
      <c r="D6" s="29" t="s">
        <v>109</v>
      </c>
      <c r="E6" s="29" t="s">
        <v>31</v>
      </c>
    </row>
    <row r="7" spans="1:8" x14ac:dyDescent="0.2">
      <c r="A7" s="160">
        <v>3</v>
      </c>
      <c r="B7" s="159" t="s">
        <v>95</v>
      </c>
      <c r="C7" s="28" t="s">
        <v>74</v>
      </c>
      <c r="D7" s="29" t="s">
        <v>75</v>
      </c>
      <c r="E7" s="29" t="s">
        <v>57</v>
      </c>
    </row>
    <row r="8" spans="1:8" ht="27" x14ac:dyDescent="0.2">
      <c r="A8" s="160">
        <v>4</v>
      </c>
      <c r="B8" s="159" t="s">
        <v>76</v>
      </c>
      <c r="C8" s="28" t="s">
        <v>69</v>
      </c>
      <c r="D8" s="29" t="s">
        <v>70</v>
      </c>
      <c r="E8" s="29" t="s">
        <v>57</v>
      </c>
    </row>
    <row r="9" spans="1:8" ht="27" x14ac:dyDescent="0.2">
      <c r="A9" s="160">
        <v>5</v>
      </c>
      <c r="B9" s="158" t="s">
        <v>79</v>
      </c>
      <c r="C9" s="28" t="s">
        <v>77</v>
      </c>
      <c r="D9" s="29" t="s">
        <v>78</v>
      </c>
      <c r="E9" s="29" t="s">
        <v>57</v>
      </c>
    </row>
    <row r="10" spans="1:8" ht="27" x14ac:dyDescent="0.2">
      <c r="A10" s="160">
        <v>6</v>
      </c>
      <c r="B10" s="159" t="s">
        <v>80</v>
      </c>
      <c r="C10" s="28" t="s">
        <v>71</v>
      </c>
      <c r="D10" s="29" t="s">
        <v>110</v>
      </c>
      <c r="E10" s="29" t="s">
        <v>57</v>
      </c>
    </row>
    <row r="11" spans="1:8" x14ac:dyDescent="0.2">
      <c r="A11" s="160">
        <v>7</v>
      </c>
      <c r="B11" s="158" t="s">
        <v>81</v>
      </c>
      <c r="C11" s="28" t="s">
        <v>83</v>
      </c>
      <c r="D11" s="29" t="s">
        <v>84</v>
      </c>
      <c r="E11" s="29" t="s">
        <v>57</v>
      </c>
    </row>
    <row r="12" spans="1:8" ht="27" x14ac:dyDescent="0.2">
      <c r="A12" s="160">
        <v>8</v>
      </c>
      <c r="B12" s="159" t="s">
        <v>82</v>
      </c>
      <c r="C12" s="28" t="s">
        <v>72</v>
      </c>
      <c r="D12" s="29" t="s">
        <v>73</v>
      </c>
      <c r="E12" s="29" t="s">
        <v>57</v>
      </c>
    </row>
    <row r="13" spans="1:8" x14ac:dyDescent="0.2">
      <c r="A13" s="160">
        <v>9</v>
      </c>
      <c r="B13" s="159" t="s">
        <v>85</v>
      </c>
      <c r="C13" s="28">
        <v>9159</v>
      </c>
      <c r="D13" s="29" t="s">
        <v>89</v>
      </c>
      <c r="E13" s="29" t="s">
        <v>57</v>
      </c>
    </row>
    <row r="14" spans="1:8" x14ac:dyDescent="0.2">
      <c r="A14" s="160">
        <v>10</v>
      </c>
      <c r="B14" s="159" t="s">
        <v>86</v>
      </c>
      <c r="C14" s="28">
        <v>9159</v>
      </c>
      <c r="D14" s="29" t="s">
        <v>89</v>
      </c>
      <c r="E14" s="29" t="s">
        <v>57</v>
      </c>
    </row>
    <row r="15" spans="1:8" x14ac:dyDescent="0.2">
      <c r="A15" s="160">
        <v>11</v>
      </c>
      <c r="B15" s="159" t="s">
        <v>87</v>
      </c>
      <c r="C15" s="28">
        <v>9160</v>
      </c>
      <c r="D15" s="29" t="s">
        <v>90</v>
      </c>
      <c r="E15" s="29" t="s">
        <v>57</v>
      </c>
    </row>
    <row r="16" spans="1:8" x14ac:dyDescent="0.2">
      <c r="A16" s="160">
        <v>12</v>
      </c>
      <c r="B16" s="159" t="s">
        <v>88</v>
      </c>
      <c r="C16" s="28">
        <v>9160</v>
      </c>
      <c r="D16" s="29" t="s">
        <v>90</v>
      </c>
      <c r="E16" s="29" t="s">
        <v>57</v>
      </c>
    </row>
    <row r="17" spans="1:7" ht="27" x14ac:dyDescent="0.2">
      <c r="A17" s="173">
        <v>14</v>
      </c>
      <c r="B17" s="159" t="s">
        <v>107</v>
      </c>
      <c r="C17" s="28">
        <v>8432</v>
      </c>
      <c r="D17" s="29" t="s">
        <v>107</v>
      </c>
      <c r="E17" s="29" t="s">
        <v>57</v>
      </c>
      <c r="G17" s="20"/>
    </row>
    <row r="18" spans="1:7" ht="27" x14ac:dyDescent="0.2">
      <c r="A18" s="173">
        <v>16</v>
      </c>
      <c r="B18" s="159" t="s">
        <v>106</v>
      </c>
      <c r="C18" s="28">
        <v>8484</v>
      </c>
      <c r="D18" s="29" t="s">
        <v>106</v>
      </c>
      <c r="E18" s="29" t="s">
        <v>57</v>
      </c>
    </row>
    <row r="19" spans="1:7" ht="27" x14ac:dyDescent="0.2">
      <c r="A19" s="173">
        <v>17</v>
      </c>
      <c r="B19" s="159" t="s">
        <v>108</v>
      </c>
      <c r="C19" s="28">
        <v>8486</v>
      </c>
      <c r="D19" s="29" t="s">
        <v>172</v>
      </c>
      <c r="E19" s="29" t="s">
        <v>57</v>
      </c>
    </row>
    <row r="20" spans="1:7" ht="27" x14ac:dyDescent="0.2">
      <c r="A20" s="173">
        <v>18</v>
      </c>
      <c r="B20" s="159" t="s">
        <v>104</v>
      </c>
      <c r="C20" s="28">
        <v>8485</v>
      </c>
      <c r="D20" s="29" t="s">
        <v>104</v>
      </c>
      <c r="E20" s="29" t="s">
        <v>57</v>
      </c>
    </row>
    <row r="21" spans="1:7" ht="27" x14ac:dyDescent="0.2">
      <c r="A21" s="173">
        <v>19</v>
      </c>
      <c r="B21" s="159" t="s">
        <v>138</v>
      </c>
      <c r="C21" s="28">
        <v>8864</v>
      </c>
      <c r="D21" s="29" t="s">
        <v>170</v>
      </c>
      <c r="E21" s="29" t="s">
        <v>57</v>
      </c>
    </row>
    <row r="22" spans="1:7" x14ac:dyDescent="0.2">
      <c r="A22" s="173">
        <v>20</v>
      </c>
      <c r="B22" s="159" t="s">
        <v>137</v>
      </c>
      <c r="C22" s="28">
        <v>9235</v>
      </c>
      <c r="D22" s="29" t="s">
        <v>142</v>
      </c>
      <c r="E22" s="29" t="s">
        <v>57</v>
      </c>
    </row>
    <row r="23" spans="1:7" ht="27" x14ac:dyDescent="0.2">
      <c r="A23" s="173">
        <v>21</v>
      </c>
      <c r="B23" s="159" t="s">
        <v>171</v>
      </c>
      <c r="C23" s="28">
        <v>9236</v>
      </c>
      <c r="D23" s="29" t="s">
        <v>171</v>
      </c>
      <c r="E23" s="29" t="s">
        <v>57</v>
      </c>
    </row>
    <row r="24" spans="1:7" ht="27" customHeight="1" x14ac:dyDescent="0.2">
      <c r="A24" s="173">
        <v>22</v>
      </c>
      <c r="B24" s="159" t="s">
        <v>139</v>
      </c>
      <c r="C24" s="28" t="s">
        <v>159</v>
      </c>
      <c r="D24" s="29" t="s">
        <v>141</v>
      </c>
      <c r="E24" s="29" t="s">
        <v>57</v>
      </c>
    </row>
    <row r="25" spans="1:7" ht="27" x14ac:dyDescent="0.2">
      <c r="A25" s="173">
        <v>23</v>
      </c>
      <c r="B25" s="159" t="s">
        <v>140</v>
      </c>
      <c r="C25" s="28">
        <v>8215</v>
      </c>
      <c r="D25" s="29" t="s">
        <v>143</v>
      </c>
      <c r="E25" s="29" t="s">
        <v>57</v>
      </c>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2020-11-10T13:39:10Z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