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stand\2) producten\2.1) beheer\2.1.1) standaarden\FZ\FZ821v1.2\"/>
    </mc:Choice>
  </mc:AlternateContent>
  <xr:revisionPtr revIDLastSave="0" documentId="13_ncr:1_{28383434-A334-4DE8-A660-448019B5D4F4}" xr6:coauthVersionLast="47" xr6:coauthVersionMax="47" xr10:uidLastSave="{00000000-0000-0000-0000-000000000000}"/>
  <bookViews>
    <workbookView xWindow="-108" yWindow="-108" windowWidth="23256" windowHeight="10440" tabRatio="742" xr2:uid="{00000000-000D-0000-FFFF-FFFF00000000}"/>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Area" localSheetId="5">'Mutaties verbandcontroles'!$A$1:$J$5</definedName>
    <definedName name="_xlnm.Print_Area" localSheetId="4">Verbandcontroles!$A$1:$J$17</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5" l="1"/>
  <c r="L19" i="22"/>
  <c r="L17" i="22" l="1"/>
  <c r="I17" i="15"/>
  <c r="L14" i="22"/>
  <c r="L18" i="22" l="1"/>
  <c r="L16" i="22"/>
  <c r="L15" i="22"/>
  <c r="L13" i="22" l="1"/>
  <c r="L11" i="22"/>
  <c r="L9" i="22"/>
  <c r="L12" i="22"/>
  <c r="L10" i="22"/>
  <c r="L8" i="22"/>
  <c r="L7" i="22" l="1"/>
  <c r="L6" i="22"/>
  <c r="I10" i="15"/>
  <c r="I14" i="15" l="1"/>
  <c r="I9" i="15" l="1"/>
  <c r="I16" i="15" l="1"/>
  <c r="I6" i="15" l="1"/>
  <c r="I5" i="15"/>
  <c r="I15" i="15" l="1"/>
  <c r="I13" i="15" l="1"/>
  <c r="I12" i="15"/>
  <c r="I11" i="15"/>
  <c r="I7" i="15"/>
</calcChain>
</file>

<file path=xl/sharedStrings.xml><?xml version="1.0" encoding="utf-8"?>
<sst xmlns="http://schemas.openxmlformats.org/spreadsheetml/2006/main" count="313" uniqueCount="151">
  <si>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</si>
  <si>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</si>
  <si>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</si>
  <si>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</si>
  <si>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</si>
  <si>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</si>
  <si>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</si>
  <si>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</si>
  <si>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</si>
  <si>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</si>
  <si>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</si>
  <si>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</si>
  <si>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</si>
  <si>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</si>
  <si>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</si>
  <si>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</si>
  <si>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</si>
  <si>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</si>
  <si>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</si>
  <si>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</si>
  <si>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</si>
  <si>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</si>
  <si>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</si>
  <si>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</si>
  <si>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</si>
  <si>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</si>
  <si>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</si>
  <si>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</si>
  <si>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</si>
  <si>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</si>
  <si>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</si>
  <si>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</si>
  <si>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</si>
  <si>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</si>
  <si>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</si>
  <si>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</si>
  <si>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</si>
  <si>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</si>
  <si>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</si>
  <si>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</si>
  <si>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</si>
  <si>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</si>
  <si>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</si>
  <si>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</si>
  <si>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</si>
  <si>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</si>
  <si>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</si>
  <si>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</si>
  <si>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</si>
  <si>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</si>
  <si>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</si>
  <si>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</si>
  <si>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</si>
  <si>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</si>
  <si>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Dit document toont de controleregels waarop de doelgroep samenwerkt.
De controles zijn ontwikkeld op basis van de volgende uitgangspunten:
• de actuele EI-(retourinformatie)standaard;
•  lijst retourcodes (COD954-VEKT).</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</si>
  <si>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</si>
  <si>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</si>
  <si>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</si>
  <si>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</si>
  <si>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</si>
  <si>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</si>
  <si>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FZ821</t>
  </si>
  <si>
    <t>• Dienst Justitiële Inrichtingen (DJI);
• Zorgaanbieders
• VECOZO</t>
  </si>
  <si>
    <t xml:space="preserve">De toepassing van verbandcontroles is afhankelijk van wie de FZ821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</si>
  <si>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</si>
  <si>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</si>
  <si>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</si>
  <si>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Aanmelding</t>
  </si>
  <si>
    <t>CodeVerblijfsintensiteitCombinatie moet voorkomen bij deze waarde in CodeZorgtype.</t>
  </si>
  <si>
    <t>CodeAmbulanteZorgCombinatie moet voorkomen bij deze waarde in CodeZorgtype.</t>
  </si>
  <si>
    <t xml:space="preserve">Indien Einddatum aanwezig is, dan Einddatum is groter dan of gelijk aan Startdatum. </t>
  </si>
  <si>
    <t xml:space="preserve">IF EXIST Einddatum, THEN Einddatum &gt;= Startdatum. </t>
  </si>
  <si>
    <t>AfgiftedatumIndicatiebesluit =&lt; Header/Verzenddatum</t>
  </si>
  <si>
    <t>Plaatsing</t>
  </si>
  <si>
    <t>rc0350a</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</si>
  <si>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</si>
  <si>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</si>
  <si>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</si>
  <si>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VZ821val</t>
  </si>
  <si>
    <t>Aanmelding en Plaatsing Forensische Zorg</t>
  </si>
  <si>
    <t>Indien CodeZorgtype met waarde 02, 04, 05 of 07 voorkomt, dan moet CodeZZPCCombinatie of CodeZZPVGCombinatie voorkomen.</t>
  </si>
  <si>
    <t xml:space="preserve">IF CodeZorgType = 02|04|05|07, THEN EXIST CodeZZPCCombinatie or CodeZZPVGCombinatie . </t>
  </si>
  <si>
    <t>Indien CodeZorgtype met waarde 03, 04, 06, 07 of 09 voorkomt, dan moet CodeAmbulanteZorgCombinatie  voorkomen.</t>
  </si>
  <si>
    <t xml:space="preserve">IF CodeZorgType = 03|04|06|07|09, THEN EXIST CodeAmbulanteZorgCombinatie. </t>
  </si>
  <si>
    <t>Indicatie</t>
  </si>
  <si>
    <t>Geindiceerde Zorgsetting</t>
  </si>
  <si>
    <t>CodeZZPCCombinatie of CodeZZPVGCombinatie moet voorkomen bij deze waarde in CodeZorgtype.</t>
  </si>
  <si>
    <t>IF Verzekerde/GeboortedatumOnbekend= 'false', THEN EXISTS Verzekerde/Geboortedatum</t>
  </si>
  <si>
    <t>Indien CodeZorgtype met waarde 09 voorkomt, dan moet CodeAmbulanteZorgCombinatie met waarde 07 voorkomen.</t>
  </si>
  <si>
    <t xml:space="preserve">IF CodeZorgType = 09, THEN  CodeAmbulanteZorgCombinatie = 07. </t>
  </si>
  <si>
    <t>BeveiligingsniveauCode moet voorkomen bij deze waarde in CodeZorgtype.</t>
  </si>
  <si>
    <t>Indien CodeZorgtype met waarde 01, 08 of 09 voorkomt, dan moet BeveiligingsniveauCode voorkomen.</t>
  </si>
  <si>
    <t>IF CodeZorgtype = 01|08|09, THEN EXISTS BeveiligingsniveauCode.</t>
  </si>
  <si>
    <t>Indien CodeZorgtype met waarde 01, 08 of 09 voorkomt, dan moet CodeVerblijfsintensiteitCombinatie  voorkomen.</t>
  </si>
  <si>
    <t>IF CodeZorgtype = 01|08|09, THEN EXISTS CodeVerblijfsintensiteitCombinatie</t>
  </si>
  <si>
    <t>IF EXISTS PlaatsingsbesluitPeriode/BeoogdeEinddatum, THEN PlaatsingsbesluitPeriode/BeoogdeEinddatum &gt;= PlaatsingsbesluitPeriode/BeoogdeStartdatum</t>
  </si>
  <si>
    <t>ForensischeZorgtitel</t>
  </si>
  <si>
    <t>Indien CodeZorgtype met waarde 02, 04, 05 of 07 voorkomt, dan dan mogen CodeZZPCCombinatie en CodeZZPVGCombinatie niet beide voorkomen</t>
  </si>
  <si>
    <t xml:space="preserve">IF CodeZorgType = 02|04|05|07, THEN NOT EXIST CodeZZPCCombinatie and CodeZZPVGCombinatie . </t>
  </si>
  <si>
    <t>CodeZZPCCombinatie en CodeZZPVGCombinatie mogen niet beide voorkomen bij deze waarde in CodeZorgtype.</t>
  </si>
  <si>
    <t>De waarde van de Verzenddatum moet kleiner zijn dan of gelijk zijn aan de huidige datum.</t>
  </si>
  <si>
    <t>Indien Aanmelding/BeoogdeStartdatum en ForensischeZorgtitelPeriode/Startdatum voorkomen, dan is Aanmedling/BeoogdeStartdatum groter dan of gelijk aan ForensischeZorgtitelPeriode/Startdatum.</t>
  </si>
  <si>
    <t>IF EXISTS Aanmelding/BeoogdeStartdatum and ForensischeZorgtitelPeriode/Startdatum, THEN Aanmelding/BeoogdeStartdatum &gt;= ForensischeZorgtitelPeriode/Startdatum.</t>
  </si>
  <si>
    <t>Beoogde Startdatum moet groter zijn dan of gelijk zijn aan Startdatum van ForensischeZorgtitelPeriode.</t>
  </si>
  <si>
    <t>Indien PlaatsingsbesluitPeriode/BeoogdeEinddatum is gevuld, dan is PlaatsingsbesluitPeriode/BeoogdeEinddatum groter dan of gelijk aan PlaatsingsbesluitPeriode/BeoogdeStartdatum.</t>
  </si>
  <si>
    <t xml:space="preserve">BeoogdeEinddatum van PlaatsingsbesluitPeriode moet kleiner zijn dan of gelijk zijn aan Einddatum van ForensischeZorgtitelPeriode. </t>
  </si>
  <si>
    <t>Indien PlaatsingsbesluitPeriode/BeoogdeStartdatum en ForensischeZorgtitelPeriode/Startdatum voorkomen, dan is PlaatsingsbesluitPeriode/BeoogdeStartdatum groter dan of gelijk aan ForensischeZorgtitelPeriode/Startdatum.</t>
  </si>
  <si>
    <t>IF EXISTS PlaatsingsbesluitPeriode/BeoogdeStartdatum AND ForensischeZorgtitelPeriode/Startdatum, THEN PlaatsingsbesluitPeriode/BeoogdeStartdatum &gt;= ForensischeZorgtitelPeriode/Startdatum.</t>
  </si>
  <si>
    <t>Beoogde Startdatum van PlaatsingsbesluitPeriode moet groter zijn dan of gelijk zijn aan Startdatum van ForensischeZorgtitelPeriode.</t>
  </si>
  <si>
    <t xml:space="preserve">Indien PlaatsingsbesluitPeriode/BeoogdeEinddatum en ForensischeZorgtitelPeriode/Einddatum voorkomen, dan is PlaatsingsbesluitPeriode/BeoogdeEinddatum kleiner dan of gelijk aan ForensischeZorgtitelPeriode/Einddatum. </t>
  </si>
  <si>
    <t xml:space="preserve">IF EXISTS PlaatsingsbesluitPeriode/ BeoogdeEinddatum AND ForensischeZorgtitelPeriode/Einddatum, THEN PlaatsingsbesluitPeriode/BeoogdeEinddatum &lt;= ForensischeZorgtitelPeriode/Einddatum. </t>
  </si>
  <si>
    <t xml:space="preserve">IF  EXISTS UZOVINummer THEN UZOVINummer EXISTS IN TABLE UZOVI-register WHERE UZOVINummer = UZOVInummer </t>
  </si>
  <si>
    <t>Indien UZOVIINummer voorkomt moet het object UZOVI voorkomen in het UZOVI-register.</t>
  </si>
  <si>
    <t>Einddatum Forensische Zorgtitel moet groter zijn dan of gelijk zijn aan startdatum Forensische Zorgtitel.</t>
  </si>
  <si>
    <t>Datum afgifte indicatiebesluit moet kleiner zijn dan of gelijk zijn aan dagtekening aanmaak.</t>
  </si>
  <si>
    <t>CodeAmbulanteZorgCombinatie moet met waarde 07 voorkomen bij deze waarde in CodeZorgtype.</t>
  </si>
  <si>
    <t xml:space="preserve">Beoogde Einddatum van PlaatsingsbesluitPeriode moet groter zijn dan of gelijk zijn aan BeoogdeStartdatum van PlaatsingsbesluitPeriode. </t>
  </si>
  <si>
    <t>De waarde van de Geboortedatum mag niet in de toekomst liggen.</t>
  </si>
  <si>
    <t xml:space="preserve">Verzekerde/Geboortedatum &lt;= Header/VerzendDatum  </t>
  </si>
  <si>
    <t>De waarde van AfgiftedatumIndicatiebesluit mag niet inde toekomst liggen.</t>
  </si>
  <si>
    <t>Indien Vestigingscode en Ondernemingscode voorkomen  moet de relatie Vestigingscode/Ondernemingscode voorkomen in het AGB-register.</t>
  </si>
  <si>
    <t>IF EXISTS Ondernemingscode THEN Ondernemingscode EXISTS IN TABLE AGB-register 
WHERE Ondernemingscode = AGBcode
AND Verzenddatum &gt;= Datum toetreding onderneming
AND Verzenddatum &lt;= Datum uittreding onderneming</t>
  </si>
  <si>
    <t>IF EXISTS Vestigingscode THEN Vestigingscode EXISTS IN TABLE AGB-register 
WHERE Vestigingscode = AGBcode
AND Verzenddatum &gt;= Datum toetreding vestiging
AND Verzenddatum &lt;= Datum uittreding vestiging</t>
  </si>
  <si>
    <t xml:space="preserve">IF EXISTS Vestigingscode and Ondernemingscode THEN combination EXIST in TABLE AGB-register
WHERE Vestigingscode = vestigingscode 
AND Ondernemingscode = ondernemingscode </t>
  </si>
  <si>
    <t>AGB-code Vestiging heeft geen match met Onderneming.</t>
  </si>
  <si>
    <t>Indien PlaatsingsbesluitPeriode/Startdatum en ForensischeZorgtitelPeriode/Startdatum voorkomen, dan is PlaatsingsbesluitPeriode/Startdatum groter dan of gelijk aan ForensischeZorgtitelPeriode/Startdatum.</t>
  </si>
  <si>
    <t>IF EXISTS PlaatsingsbesluitPeriode/Startdatum AND ForensischeZorgtitelPeriode/Startdatum, THEN PlaatsingsbesluitPeriode/Startdatum &gt;= ForensischeZorgtitelPeriode/Startdatum.</t>
  </si>
  <si>
    <t>Startdatum van PlaatsingsbesluitPeriode moet groter zijn dan of gelijk zijn aan Startdatum van ForensischeZorgtitelPeriode.</t>
  </si>
  <si>
    <t>Indien PlaatsingsbesluitPeriode/Einddatum is gevuld, dan is PlaatsingsbesluitPeriode/Einddatum groter dan of gelijk aan PlaatsingsbesluitPeriode/Startdatum.</t>
  </si>
  <si>
    <t xml:space="preserve">Indien PlaatsingsbesluitPeriode/Einddatum en ForensischeZorgtitelPeriode/Einddatum voorkomen, dan is PlaatsingsbesluitPeriode/Einddatum kleiner dan of gelijk aan ForensischeZorgtitelPeriode/Einddatum. </t>
  </si>
  <si>
    <t>IF EXISTS PlaatsingsbesluitPeriode/Einddatum, THEN PlaatsingsbesluitPeriode/Einddatum &gt;= PlaatsingsbesluitPeriode/Startdatum</t>
  </si>
  <si>
    <t xml:space="preserve">IF EXISTS PlaatsingsbesluitPeriode/Einddatum AND ForensischeZorgtitelPeriode/Einddatum, THEN PlaatsingsbesluitPeriode/Einddatum &lt;= ForensischeZorgtitelPeriode/Einddatum. </t>
  </si>
  <si>
    <t xml:space="preserve">Einddatum van PlaatsingsbesluitPeriode moet groter zijn dan of gelijk zijn aan Startdatum van PlaatsingsbesluitPeriode. </t>
  </si>
  <si>
    <t xml:space="preserve">Einddatum van PlaatsingsbesluitPeriode moet kleiner zijn dan of gelijk zijn aan Einddatum van ForensischeZorgtitelPeriode. </t>
  </si>
  <si>
    <t xml:space="preserve">IF EXISTS PlaatsingsbesluitPeriode/ Einddatum AND ForensischeZorgtitelPeriode/Einddatum, THEN PlaatsingsbesluitPeriode/Einddatum &lt;= ForensischeZorgtitelPeriode/Einddatum. </t>
  </si>
  <si>
    <t xml:space="preserve">BeoogdeEinddatum van PlaatsingsbesluitPeriode moet groter zijn dan of gelijk zijn aan BeoogdeStartdatum van PlaatsingsbesluitPeriode. </t>
  </si>
  <si>
    <t>Indien PlaatsingsbesluitPeriode/BeoogdeEinddatum voorkomt, dan is PlaatsingsbesluitPeriode/BeoogdeEinddatum groter dan of gelijk aan PlaatsingsbesluitPeriode/BeoogdeStartdatum.</t>
  </si>
  <si>
    <t>IF EXISTS PlaatsingsbesluitPeriode/BeoogdeEinddatum, THEN PlaatsingsbesluitPeriode/BeoogdeEinddatum &gt;= PlaatsingsbesluitPeriode/BeoogdeStartdatum.</t>
  </si>
  <si>
    <t>toegevoegd</t>
  </si>
  <si>
    <t>Indien ForensischeZorgtitelStartdatumOnbekend heeft waarde ‘false’, dan moet ForensischeZorgtitelPeriode/Startdatum voorkomen.</t>
  </si>
  <si>
    <t>IF ForensischeZorgtitelStartdatumOnbekend = false, THEN EXISTS ForensischeZorgtitelPeriode/Startdatum.</t>
  </si>
  <si>
    <t>ForensischeZorgtitelPeriode/Startdatum moet voorkomen.</t>
  </si>
  <si>
    <t>Forensische-Zorgtitel</t>
  </si>
  <si>
    <t>1.1</t>
  </si>
  <si>
    <t>Versie</t>
  </si>
  <si>
    <t>Retourcode gewijzigd in 9182 conform regel 7 op tabblad Mutaties verbandcontroles.</t>
  </si>
  <si>
    <t>1.2</t>
  </si>
  <si>
    <t>FZ821v1.2_RBCu1.xlsx</t>
  </si>
  <si>
    <t>* FZ821v1.2_RBCu1.xlsx; uitgave 1 van 13-05-2022
* FZ821v1.1_RBCu1.xlsx; uitgave 2 van 06-10-2021
* FZ821v1.1_RBCu1.xlsx; uitgave 1 van 28-07-2021
* FZ821v1.0_RBCu2.xlsx; uitgave 2 van 27-05-2020
* FZ821v1.0_RBCu1.xlsx; uitgave 1 van 31-03-2020</t>
  </si>
  <si>
    <t>In de standaard beschrijving FZ821-FZ822v1.2_STBun op  https://www.vektis.nl/streams/standaardisatie/standaarden/FZ821-1.2 wordt in hoofdstuk n de retoursystematiek beschreven.
De retourcodelijst is beschikbaar op https://www.vektis.nl/streams/standaardisatie/codelijsten/COD954-VEKT
De XSLT’s en een handleiding worden aangeboden in de FZ821-FZ822v1.2_XMLun op http://ei.vektis.nl. Naast de XSLT's zijn in deze zip zijn ook testbestanden beschikbaar.
Helpdesk: www.vektis.nl. 
Controlemodule (validatiemodule) en implementatieplanning: www.vecozo.nl.</t>
  </si>
  <si>
    <r>
      <t>Controleregels behorend bij de standaard EI (retourinformatie) Plaatsing Forensische Zorg</t>
    </r>
    <r>
      <rPr>
        <i/>
        <sz val="9"/>
        <rFont val="Century Gothic"/>
        <family val="2"/>
      </rPr>
      <t xml:space="preserve"> FZ821</t>
    </r>
    <r>
      <rPr>
        <sz val="9"/>
        <rFont val="Century Gothic"/>
        <family val="2"/>
      </rPr>
      <t xml:space="preserve"> versie 1.2 van 13-05-2022.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</si>
</sst>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1"/>
      <name val="Arial"/>
      <family val="2"/>
    </font>
    <font>
      <sz val="9"/>
      <color theme="9" tint="-0.499984740745262"/>
      <name val="Arial"/>
      <family val="2"/>
    </font>
    <font>
      <b/>
      <sz val="9"/>
      <color theme="0" tint="-0.34998626667073579"/>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b/>
      <sz val="8"/>
      <color theme="0"/>
      <name val="Arial"/>
      <family val="2"/>
    </font>
    <font>
      <b/>
      <sz val="8"/>
      <color rgb="FFFF0000"/>
      <name val="Century Gothic"/>
      <family val="2"/>
    </font>
    <font>
      <b/>
      <sz val="9"/>
      <color rgb="FF4B3425"/>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EBF1DE"/>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s>
  <cellStyleXfs count="5">
    <xf numFmtId="0" fontId="0" fillId="0" borderId="0"/>
    <xf numFmtId="0" fontId="11" fillId="0" borderId="0"/>
    <xf numFmtId="0" fontId="3" fillId="0" borderId="0"/>
    <xf numFmtId="0" fontId="11" fillId="0" borderId="0"/>
    <xf numFmtId="0" fontId="9" fillId="0" borderId="0"/>
  </cellStyleXfs>
  <cellXfs count="177">
    <xf numFmtId="0" fontId="0" fillId="0" borderId="0" xfId="0"/>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0" xfId="0" applyFont="1" applyBorder="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10" fillId="0" borderId="0" xfId="0" applyFont="1" applyAlignment="1">
      <alignment vertical="top"/>
    </xf>
    <xf numFmtId="0" fontId="10" fillId="0" borderId="0" xfId="0" applyFont="1" applyBorder="1" applyAlignment="1">
      <alignment vertical="top"/>
    </xf>
    <xf numFmtId="0" fontId="12" fillId="12" borderId="0" xfId="0" applyFont="1" applyFill="1" applyAlignment="1">
      <alignment vertical="top"/>
    </xf>
    <xf numFmtId="0" fontId="13" fillId="0" borderId="0" xfId="0" applyFont="1"/>
    <xf numFmtId="0" fontId="14" fillId="5" borderId="0" xfId="0" applyFont="1" applyFill="1" applyAlignment="1">
      <alignment vertical="top"/>
    </xf>
    <xf numFmtId="0" fontId="15" fillId="5" borderId="0" xfId="0" applyFont="1" applyFill="1" applyAlignment="1">
      <alignment vertical="top" wrapText="1"/>
    </xf>
    <xf numFmtId="0" fontId="16" fillId="0" borderId="0" xfId="0" applyFont="1"/>
    <xf numFmtId="0" fontId="17" fillId="12" borderId="0" xfId="0" applyFont="1" applyFill="1" applyAlignment="1">
      <alignment vertical="top" wrapText="1"/>
    </xf>
    <xf numFmtId="0" fontId="17" fillId="12" borderId="0" xfId="0" applyFont="1" applyFill="1" applyBorder="1" applyAlignment="1">
      <alignment vertical="top"/>
    </xf>
    <xf numFmtId="0" fontId="17" fillId="12" borderId="0" xfId="0" applyFont="1" applyFill="1" applyBorder="1" applyAlignment="1">
      <alignment vertical="top" wrapText="1"/>
    </xf>
    <xf numFmtId="0" fontId="17" fillId="12" borderId="0" xfId="0" applyFont="1" applyFill="1" applyAlignment="1">
      <alignment vertical="top"/>
    </xf>
    <xf numFmtId="0" fontId="17" fillId="6" borderId="0" xfId="0" applyFont="1" applyFill="1" applyBorder="1" applyAlignment="1">
      <alignment vertical="top" wrapText="1"/>
    </xf>
    <xf numFmtId="0" fontId="13" fillId="7" borderId="0" xfId="0" applyFont="1" applyFill="1"/>
    <xf numFmtId="0" fontId="20" fillId="0" borderId="0" xfId="0" applyFont="1" applyAlignment="1">
      <alignment vertical="top" wrapText="1"/>
    </xf>
    <xf numFmtId="0" fontId="21" fillId="2" borderId="1" xfId="0" applyFont="1" applyFill="1" applyBorder="1" applyAlignment="1">
      <alignment horizontal="left" wrapText="1"/>
    </xf>
    <xf numFmtId="0" fontId="22" fillId="0" borderId="1" xfId="0" applyFont="1" applyFill="1" applyBorder="1" applyAlignment="1">
      <alignment vertical="top" wrapText="1"/>
    </xf>
    <xf numFmtId="0" fontId="23" fillId="0" borderId="1" xfId="0" applyFont="1" applyFill="1" applyBorder="1" applyAlignment="1">
      <alignment vertical="top" wrapText="1"/>
    </xf>
    <xf numFmtId="0" fontId="22" fillId="0" borderId="0" xfId="0" applyFont="1" applyFill="1" applyAlignment="1">
      <alignment vertical="top" wrapText="1"/>
    </xf>
    <xf numFmtId="0" fontId="23" fillId="0" borderId="0" xfId="0" applyFont="1" applyFill="1" applyAlignment="1">
      <alignment vertical="top" wrapText="1"/>
    </xf>
    <xf numFmtId="49" fontId="20" fillId="0" borderId="0" xfId="0" applyNumberFormat="1" applyFont="1" applyAlignment="1">
      <alignment horizontal="left" vertical="top" wrapText="1"/>
    </xf>
    <xf numFmtId="0" fontId="24" fillId="0" borderId="2" xfId="0" applyFont="1" applyFill="1" applyBorder="1" applyAlignment="1">
      <alignment horizontal="left" vertical="top" wrapText="1"/>
    </xf>
    <xf numFmtId="0" fontId="24" fillId="0" borderId="0" xfId="0" applyFont="1" applyFill="1" applyBorder="1" applyAlignment="1">
      <alignment vertical="top" wrapText="1"/>
    </xf>
    <xf numFmtId="0" fontId="20" fillId="0" borderId="0" xfId="0" applyFont="1" applyBorder="1" applyAlignment="1">
      <alignment vertical="top" wrapText="1"/>
    </xf>
    <xf numFmtId="0" fontId="25" fillId="0" borderId="0" xfId="0" applyFont="1" applyBorder="1" applyAlignment="1">
      <alignment vertical="top" wrapText="1"/>
    </xf>
    <xf numFmtId="0" fontId="24" fillId="0" borderId="0" xfId="0" applyFont="1" applyBorder="1" applyAlignment="1">
      <alignment vertical="top" wrapText="1"/>
    </xf>
    <xf numFmtId="0" fontId="21" fillId="9" borderId="0" xfId="0" applyNumberFormat="1" applyFont="1" applyFill="1" applyBorder="1" applyAlignment="1">
      <alignment horizontal="left" vertical="top" wrapText="1"/>
    </xf>
    <xf numFmtId="0" fontId="26" fillId="0" borderId="0" xfId="0" applyFont="1" applyBorder="1" applyAlignment="1">
      <alignment vertical="top" wrapText="1"/>
    </xf>
    <xf numFmtId="0" fontId="27" fillId="0" borderId="0" xfId="0" applyFont="1" applyFill="1" applyBorder="1" applyAlignment="1">
      <alignment vertical="top" wrapText="1"/>
    </xf>
    <xf numFmtId="0" fontId="20" fillId="0" borderId="0" xfId="0" applyFont="1" applyBorder="1" applyAlignment="1">
      <alignment horizontal="center" wrapText="1"/>
    </xf>
    <xf numFmtId="0" fontId="20" fillId="0" borderId="0" xfId="0" applyFont="1" applyBorder="1" applyAlignment="1">
      <alignment horizontal="center" vertical="top" wrapText="1"/>
    </xf>
    <xf numFmtId="0" fontId="24" fillId="0" borderId="2" xfId="0" quotePrefix="1" applyFont="1" applyFill="1" applyBorder="1" applyAlignment="1">
      <alignment horizontal="left" vertical="top" wrapText="1"/>
    </xf>
    <xf numFmtId="0" fontId="2" fillId="0" borderId="0" xfId="0" applyFont="1"/>
    <xf numFmtId="0" fontId="28" fillId="12" borderId="0" xfId="0" applyFont="1" applyFill="1" applyBorder="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vertical="top" wrapText="1"/>
    </xf>
    <xf numFmtId="0" fontId="30" fillId="4" borderId="0" xfId="0" applyFont="1" applyFill="1" applyAlignment="1">
      <alignment vertical="top" wrapText="1"/>
    </xf>
    <xf numFmtId="0" fontId="30" fillId="4" borderId="0" xfId="0" applyFont="1" applyFill="1" applyAlignment="1">
      <alignment vertical="top"/>
    </xf>
    <xf numFmtId="0" fontId="31"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top" wrapText="1"/>
    </xf>
    <xf numFmtId="14" fontId="17" fillId="0" borderId="0" xfId="0" applyNumberFormat="1" applyFont="1" applyAlignment="1">
      <alignment horizontal="left" vertical="top" wrapText="1"/>
    </xf>
    <xf numFmtId="0" fontId="12" fillId="0" borderId="0" xfId="0" applyFont="1" applyAlignment="1">
      <alignment horizontal="left" vertical="top" wrapText="1"/>
    </xf>
    <xf numFmtId="0" fontId="32" fillId="12" borderId="0" xfId="0" applyFont="1" applyFill="1" applyAlignment="1">
      <alignment vertical="top"/>
    </xf>
    <xf numFmtId="0" fontId="32" fillId="12" borderId="0" xfId="0" applyFont="1" applyFill="1" applyBorder="1" applyAlignment="1">
      <alignment vertical="top"/>
    </xf>
    <xf numFmtId="0" fontId="26" fillId="0" borderId="0" xfId="0" applyFont="1" applyBorder="1" applyAlignment="1">
      <alignment horizontal="center" vertical="top" wrapText="1"/>
    </xf>
    <xf numFmtId="0" fontId="34" fillId="0" borderId="0" xfId="0" applyFont="1" applyAlignment="1">
      <alignment vertical="top"/>
    </xf>
    <xf numFmtId="0" fontId="20" fillId="0" borderId="0" xfId="0" applyFont="1" applyBorder="1" applyAlignment="1">
      <alignment vertical="top"/>
    </xf>
    <xf numFmtId="0" fontId="20"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21" fillId="10" borderId="4" xfId="0" applyFont="1" applyFill="1" applyBorder="1" applyAlignment="1">
      <alignment horizontal="left" wrapText="1"/>
    </xf>
    <xf numFmtId="0" fontId="33" fillId="10" borderId="0" xfId="0" applyFont="1" applyFill="1" applyAlignment="1">
      <alignment wrapText="1"/>
    </xf>
    <xf numFmtId="0" fontId="20" fillId="3" borderId="0" xfId="0" applyFont="1" applyFill="1" applyBorder="1" applyAlignment="1">
      <alignment vertical="top"/>
    </xf>
    <xf numFmtId="0" fontId="19" fillId="0" borderId="0" xfId="0" applyFont="1" applyAlignment="1">
      <alignment horizontal="right" vertical="top"/>
    </xf>
    <xf numFmtId="0" fontId="26" fillId="0" borderId="4" xfId="0" applyFont="1" applyFill="1" applyBorder="1" applyAlignment="1">
      <alignment vertical="top" wrapText="1"/>
    </xf>
    <xf numFmtId="0" fontId="26" fillId="0" borderId="0" xfId="0" applyFont="1" applyFill="1" applyAlignment="1">
      <alignment vertical="top" wrapText="1"/>
    </xf>
    <xf numFmtId="0" fontId="27" fillId="0" borderId="4" xfId="0" applyFont="1" applyBorder="1" applyAlignment="1">
      <alignment vertical="top" wrapText="1"/>
    </xf>
    <xf numFmtId="0" fontId="27" fillId="0" borderId="0" xfId="0" applyFont="1" applyAlignment="1">
      <alignment vertical="top" wrapText="1"/>
    </xf>
    <xf numFmtId="49" fontId="37" fillId="0" borderId="2" xfId="0" applyNumberFormat="1" applyFont="1" applyBorder="1" applyAlignment="1">
      <alignment horizontal="left" vertical="top" wrapText="1"/>
    </xf>
    <xf numFmtId="0" fontId="38" fillId="0" borderId="0" xfId="0" applyFont="1" applyBorder="1" applyAlignment="1">
      <alignment vertical="top" wrapText="1"/>
    </xf>
    <xf numFmtId="0" fontId="39" fillId="0" borderId="0" xfId="0" applyFont="1" applyFill="1" applyAlignment="1">
      <alignment vertical="top"/>
    </xf>
    <xf numFmtId="0" fontId="27" fillId="0" borderId="4" xfId="0" applyFont="1" applyFill="1" applyBorder="1" applyAlignment="1">
      <alignment vertical="top" wrapText="1"/>
    </xf>
    <xf numFmtId="0" fontId="27" fillId="0" borderId="0" xfId="0" applyFont="1" applyFill="1" applyAlignment="1">
      <alignment vertical="top" wrapText="1"/>
    </xf>
    <xf numFmtId="0" fontId="24" fillId="0" borderId="0" xfId="0" applyFont="1" applyFill="1" applyBorder="1" applyAlignment="1">
      <alignment vertical="top"/>
    </xf>
    <xf numFmtId="0" fontId="20" fillId="0" borderId="0" xfId="0" applyFont="1" applyFill="1" applyBorder="1" applyAlignment="1">
      <alignment vertical="top"/>
    </xf>
    <xf numFmtId="0" fontId="20" fillId="0" borderId="0" xfId="0" applyFont="1" applyFill="1" applyAlignment="1">
      <alignment vertical="top"/>
    </xf>
    <xf numFmtId="0" fontId="40" fillId="0" borderId="0" xfId="0" applyFont="1" applyAlignment="1">
      <alignment vertical="top"/>
    </xf>
    <xf numFmtId="0" fontId="41" fillId="0" borderId="0" xfId="0" applyFont="1" applyAlignment="1">
      <alignment vertical="top" wrapText="1"/>
    </xf>
    <xf numFmtId="0" fontId="42" fillId="0" borderId="0" xfId="0" applyFont="1" applyAlignment="1">
      <alignment vertical="top" wrapText="1"/>
    </xf>
    <xf numFmtId="49" fontId="41" fillId="0" borderId="0" xfId="0" applyNumberFormat="1" applyFont="1" applyAlignment="1">
      <alignment horizontal="left" vertical="top" wrapText="1"/>
    </xf>
    <xf numFmtId="0" fontId="41" fillId="0" borderId="0" xfId="0" applyFont="1" applyBorder="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10" borderId="4" xfId="0" applyFont="1" applyFill="1" applyBorder="1" applyAlignment="1">
      <alignment horizontal="left"/>
    </xf>
    <xf numFmtId="0" fontId="41" fillId="10" borderId="0" xfId="0" applyFont="1" applyFill="1" applyAlignment="1"/>
    <xf numFmtId="49" fontId="41" fillId="0" borderId="0" xfId="0" applyNumberFormat="1" applyFont="1" applyAlignment="1">
      <alignment wrapText="1"/>
    </xf>
    <xf numFmtId="0" fontId="46" fillId="0" borderId="0" xfId="0" applyFont="1" applyAlignment="1">
      <alignment vertical="top" wrapText="1"/>
    </xf>
    <xf numFmtId="0" fontId="47" fillId="0" borderId="4" xfId="0" applyFont="1" applyBorder="1" applyAlignment="1">
      <alignment vertical="top"/>
    </xf>
    <xf numFmtId="0" fontId="47" fillId="0" borderId="0" xfId="0" applyFont="1" applyAlignment="1">
      <alignment vertical="top"/>
    </xf>
    <xf numFmtId="49" fontId="46" fillId="0" borderId="2" xfId="0" applyNumberFormat="1" applyFont="1" applyBorder="1" applyAlignment="1">
      <alignment horizontal="left" vertical="top" wrapText="1"/>
    </xf>
    <xf numFmtId="0" fontId="48" fillId="0" borderId="0" xfId="0" applyFont="1" applyBorder="1" applyAlignment="1">
      <alignment vertical="top" wrapText="1"/>
    </xf>
    <xf numFmtId="0" fontId="35" fillId="0" borderId="0" xfId="0" applyFont="1" applyAlignment="1">
      <alignment horizontal="center" vertical="top" wrapText="1"/>
    </xf>
    <xf numFmtId="0" fontId="40" fillId="0" borderId="0" xfId="0" applyFont="1" applyAlignment="1">
      <alignment vertical="top" wrapText="1"/>
    </xf>
    <xf numFmtId="0" fontId="36" fillId="0" borderId="0" xfId="0" applyFont="1" applyAlignment="1">
      <alignment horizontal="center" vertical="top" wrapText="1"/>
    </xf>
    <xf numFmtId="0" fontId="1" fillId="2" borderId="0" xfId="0" applyFont="1" applyFill="1" applyAlignment="1">
      <alignment wrapText="1"/>
    </xf>
    <xf numFmtId="49" fontId="19" fillId="0" borderId="0" xfId="0" applyNumberFormat="1" applyFont="1" applyAlignment="1"/>
    <xf numFmtId="0" fontId="19" fillId="0" borderId="0" xfId="0" applyFont="1" applyAlignment="1">
      <alignment vertical="top" wrapText="1"/>
    </xf>
    <xf numFmtId="0" fontId="19" fillId="0" borderId="0" xfId="0" applyFont="1" applyAlignment="1">
      <alignment horizontal="center" vertical="top" wrapText="1"/>
    </xf>
    <xf numFmtId="0" fontId="25" fillId="0" borderId="2" xfId="0" applyNumberFormat="1" applyFont="1" applyBorder="1" applyAlignment="1">
      <alignment horizontal="left" vertical="top"/>
    </xf>
    <xf numFmtId="49" fontId="20" fillId="0" borderId="0" xfId="0" applyNumberFormat="1" applyFont="1" applyAlignment="1">
      <alignment wrapText="1"/>
    </xf>
    <xf numFmtId="0" fontId="37" fillId="0" borderId="0" xfId="0" applyFont="1" applyAlignment="1">
      <alignment vertical="top" wrapText="1"/>
    </xf>
    <xf numFmtId="0" fontId="20" fillId="0" borderId="0" xfId="0" applyFont="1" applyAlignment="1">
      <alignment horizontal="center" vertical="top" wrapText="1"/>
    </xf>
    <xf numFmtId="0" fontId="20" fillId="0" borderId="1" xfId="0" applyFont="1" applyBorder="1" applyAlignment="1">
      <alignment vertical="top" wrapText="1"/>
    </xf>
    <xf numFmtId="0" fontId="49" fillId="0" borderId="0" xfId="0" applyFont="1" applyAlignment="1">
      <alignment vertical="top" wrapText="1"/>
    </xf>
    <xf numFmtId="0" fontId="21" fillId="8" borderId="3" xfId="0" applyFont="1" applyFill="1" applyBorder="1" applyAlignment="1">
      <alignment horizontal="left" wrapText="1"/>
    </xf>
    <xf numFmtId="0" fontId="1" fillId="8" borderId="0" xfId="0" applyFont="1" applyFill="1" applyAlignment="1">
      <alignment wrapText="1"/>
    </xf>
    <xf numFmtId="0" fontId="21" fillId="3" borderId="0" xfId="0" applyNumberFormat="1" applyFont="1" applyFill="1" applyBorder="1" applyAlignment="1">
      <alignment vertical="top" wrapText="1"/>
    </xf>
    <xf numFmtId="0" fontId="51" fillId="0" borderId="3" xfId="0" applyFont="1" applyFill="1" applyBorder="1" applyAlignment="1">
      <alignment vertical="top" wrapText="1"/>
    </xf>
    <xf numFmtId="0" fontId="51" fillId="0" borderId="0" xfId="0" applyFont="1" applyFill="1" applyAlignment="1">
      <alignment vertical="top" wrapText="1"/>
    </xf>
    <xf numFmtId="0" fontId="52" fillId="0" borderId="3" xfId="0" applyFont="1" applyFill="1" applyBorder="1" applyAlignment="1">
      <alignment vertical="top" wrapText="1"/>
    </xf>
    <xf numFmtId="0" fontId="52" fillId="0" borderId="0" xfId="0" applyFont="1" applyFill="1" applyAlignment="1">
      <alignment vertical="top" wrapText="1"/>
    </xf>
    <xf numFmtId="0" fontId="35" fillId="0" borderId="0" xfId="0" applyFont="1" applyAlignment="1">
      <alignment vertical="top" wrapText="1"/>
    </xf>
    <xf numFmtId="0" fontId="36" fillId="0" borderId="0" xfId="0" applyFont="1" applyAlignment="1">
      <alignment vertical="top" wrapText="1"/>
    </xf>
    <xf numFmtId="0" fontId="21" fillId="8" borderId="3" xfId="0" applyFont="1" applyFill="1" applyBorder="1" applyAlignment="1">
      <alignment horizontal="left"/>
    </xf>
    <xf numFmtId="0" fontId="1" fillId="8" borderId="0" xfId="0" applyFont="1" applyFill="1" applyAlignment="1"/>
    <xf numFmtId="0" fontId="19" fillId="0" borderId="0" xfId="0" applyFont="1" applyAlignment="1">
      <alignment horizontal="right" vertical="top" wrapText="1"/>
    </xf>
    <xf numFmtId="0" fontId="53" fillId="0" borderId="3" xfId="0" applyFont="1" applyFill="1" applyBorder="1" applyAlignment="1">
      <alignment vertical="top"/>
    </xf>
    <xf numFmtId="0" fontId="53" fillId="0" borderId="0" xfId="0" applyFont="1" applyFill="1" applyAlignment="1">
      <alignment vertical="top"/>
    </xf>
    <xf numFmtId="0" fontId="54" fillId="0" borderId="3" xfId="0" applyFont="1" applyBorder="1" applyAlignment="1">
      <alignment vertical="top"/>
    </xf>
    <xf numFmtId="0" fontId="54" fillId="0" borderId="0" xfId="0" applyFont="1" applyAlignment="1">
      <alignment vertical="top"/>
    </xf>
    <xf numFmtId="0" fontId="49" fillId="0" borderId="0" xfId="0" applyFont="1" applyAlignment="1">
      <alignment wrapText="1"/>
    </xf>
    <xf numFmtId="0" fontId="49" fillId="0" borderId="3" xfId="0" applyFont="1" applyBorder="1" applyAlignment="1">
      <alignment vertical="top"/>
    </xf>
    <xf numFmtId="0" fontId="49" fillId="0" borderId="0" xfId="0" applyFont="1" applyAlignment="1">
      <alignment vertical="top"/>
    </xf>
    <xf numFmtId="49" fontId="49" fillId="0" borderId="2" xfId="0" applyNumberFormat="1" applyFont="1" applyBorder="1" applyAlignment="1">
      <alignment horizontal="left" vertical="top" wrapText="1"/>
    </xf>
    <xf numFmtId="0" fontId="49" fillId="0" borderId="0" xfId="0" applyFont="1" applyBorder="1" applyAlignment="1">
      <alignment vertical="top" wrapText="1"/>
    </xf>
    <xf numFmtId="0" fontId="50" fillId="0" borderId="0" xfId="0" applyFont="1" applyAlignment="1">
      <alignment vertical="top" wrapText="1"/>
    </xf>
    <xf numFmtId="49" fontId="20" fillId="0" borderId="2" xfId="0" applyNumberFormat="1" applyFont="1" applyBorder="1" applyAlignment="1">
      <alignment horizontal="left" vertical="top" wrapText="1"/>
    </xf>
    <xf numFmtId="0" fontId="39" fillId="0" borderId="0" xfId="0" applyFont="1" applyAlignment="1">
      <alignment wrapText="1"/>
    </xf>
    <xf numFmtId="0" fontId="36" fillId="0" borderId="3" xfId="0" applyFont="1" applyBorder="1" applyAlignment="1">
      <alignment vertical="top"/>
    </xf>
    <xf numFmtId="49" fontId="36" fillId="0" borderId="2" xfId="0" applyNumberFormat="1" applyFont="1" applyBorder="1" applyAlignment="1">
      <alignment horizontal="left" vertical="top" wrapText="1"/>
    </xf>
    <xf numFmtId="0" fontId="36" fillId="0" borderId="0" xfId="0" applyFont="1" applyBorder="1" applyAlignment="1">
      <alignment vertical="top" wrapText="1"/>
    </xf>
    <xf numFmtId="0" fontId="10" fillId="11" borderId="0" xfId="0" applyFont="1" applyFill="1" applyBorder="1" applyAlignment="1">
      <alignment vertical="top"/>
    </xf>
    <xf numFmtId="0" fontId="23" fillId="13" borderId="1" xfId="0" applyFont="1" applyFill="1" applyBorder="1" applyAlignment="1">
      <alignment vertical="top" wrapText="1"/>
    </xf>
    <xf numFmtId="0" fontId="23" fillId="13" borderId="5" xfId="0" applyFont="1" applyFill="1" applyBorder="1" applyAlignment="1">
      <alignment vertical="top" wrapText="1"/>
    </xf>
    <xf numFmtId="0" fontId="23" fillId="0" borderId="5" xfId="0" applyFont="1" applyFill="1" applyBorder="1" applyAlignment="1">
      <alignment vertical="top" wrapText="1"/>
    </xf>
    <xf numFmtId="0" fontId="26" fillId="0" borderId="0" xfId="0" applyFont="1" applyFill="1" applyBorder="1" applyAlignment="1">
      <alignment horizontal="center" vertical="top" wrapText="1"/>
    </xf>
    <xf numFmtId="0" fontId="23" fillId="14" borderId="1" xfId="0" applyFont="1" applyFill="1" applyBorder="1" applyAlignment="1">
      <alignment vertical="top" wrapText="1"/>
    </xf>
    <xf numFmtId="0" fontId="49" fillId="0" borderId="2" xfId="0" quotePrefix="1" applyFont="1" applyFill="1" applyBorder="1" applyAlignment="1">
      <alignment horizontal="left" vertical="top" wrapText="1"/>
    </xf>
    <xf numFmtId="0" fontId="49" fillId="0" borderId="0" xfId="0" applyFont="1" applyFill="1" applyBorder="1" applyAlignment="1">
      <alignment vertical="top" wrapText="1"/>
    </xf>
    <xf numFmtId="0" fontId="56" fillId="0" borderId="0" xfId="0" applyFont="1" applyFill="1" applyBorder="1" applyAlignment="1">
      <alignment horizontal="center" vertical="top" wrapText="1"/>
    </xf>
    <xf numFmtId="0" fontId="39" fillId="0" borderId="0" xfId="0" applyFont="1" applyAlignment="1">
      <alignment vertical="top" wrapText="1"/>
    </xf>
    <xf numFmtId="0" fontId="39" fillId="0" borderId="2" xfId="0" quotePrefix="1" applyFont="1" applyFill="1" applyBorder="1" applyAlignment="1">
      <alignment horizontal="left" vertical="top" wrapText="1"/>
    </xf>
    <xf numFmtId="0" fontId="3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49" fillId="14" borderId="1" xfId="0" applyFont="1" applyFill="1" applyBorder="1" applyAlignment="1">
      <alignment vertical="top" wrapText="1"/>
    </xf>
    <xf numFmtId="0" fontId="49" fillId="13" borderId="5" xfId="0" applyFont="1" applyFill="1" applyBorder="1" applyAlignment="1">
      <alignment vertical="top" wrapText="1"/>
    </xf>
    <xf numFmtId="0" fontId="49" fillId="7" borderId="0" xfId="0" applyFont="1" applyFill="1" applyBorder="1" applyAlignment="1">
      <alignment vertical="top" wrapText="1"/>
    </xf>
    <xf numFmtId="0" fontId="39" fillId="7" borderId="0" xfId="0" applyFont="1" applyFill="1" applyBorder="1" applyAlignment="1">
      <alignment vertical="top" wrapText="1"/>
    </xf>
    <xf numFmtId="0" fontId="49" fillId="0" borderId="1" xfId="0" applyFont="1" applyFill="1" applyBorder="1" applyAlignment="1">
      <alignment vertical="top" wrapText="1"/>
    </xf>
    <xf numFmtId="0" fontId="49" fillId="0" borderId="5" xfId="0" applyFont="1" applyFill="1" applyBorder="1" applyAlignment="1">
      <alignment vertical="top" wrapText="1"/>
    </xf>
    <xf numFmtId="0" fontId="49" fillId="0" borderId="0" xfId="0" applyFont="1" applyFill="1" applyAlignment="1">
      <alignment vertical="top"/>
    </xf>
    <xf numFmtId="0" fontId="49" fillId="0" borderId="4" xfId="0" applyFont="1" applyFill="1" applyBorder="1" applyAlignment="1">
      <alignment vertical="top" wrapText="1"/>
    </xf>
    <xf numFmtId="0" fontId="49" fillId="0" borderId="0" xfId="0" applyFont="1" applyFill="1" applyAlignment="1">
      <alignment vertical="top" wrapText="1"/>
    </xf>
    <xf numFmtId="0" fontId="49" fillId="0" borderId="0" xfId="0" applyFont="1" applyFill="1" applyBorder="1" applyAlignment="1">
      <alignment vertical="top"/>
    </xf>
    <xf numFmtId="0" fontId="39" fillId="0" borderId="1" xfId="0" applyFont="1" applyFill="1" applyBorder="1" applyAlignment="1">
      <alignment vertical="top" wrapText="1"/>
    </xf>
    <xf numFmtId="0" fontId="39" fillId="0" borderId="5" xfId="0" applyFont="1" applyFill="1" applyBorder="1" applyAlignment="1">
      <alignment vertical="top" wrapText="1"/>
    </xf>
    <xf numFmtId="49" fontId="41" fillId="0" borderId="0" xfId="0" applyNumberFormat="1" applyFont="1" applyAlignment="1">
      <alignment vertical="top" wrapText="1"/>
    </xf>
    <xf numFmtId="0" fontId="39" fillId="0" borderId="0" xfId="0" applyFont="1" applyFill="1" applyAlignment="1">
      <alignment horizontal="right" vertical="top"/>
    </xf>
    <xf numFmtId="0" fontId="50" fillId="0" borderId="0" xfId="0" applyFont="1" applyFill="1" applyAlignment="1">
      <alignment vertical="top"/>
    </xf>
    <xf numFmtId="0" fontId="50" fillId="0" borderId="0" xfId="0" applyFont="1" applyAlignment="1">
      <alignment vertical="top"/>
    </xf>
    <xf numFmtId="0" fontId="26" fillId="0" borderId="4" xfId="0" applyFont="1" applyFill="1" applyBorder="1" applyAlignment="1">
      <alignment vertical="top"/>
    </xf>
    <xf numFmtId="0" fontId="26" fillId="0" borderId="0" xfId="0" applyFont="1" applyFill="1" applyAlignment="1">
      <alignment vertical="top"/>
    </xf>
    <xf numFmtId="0" fontId="27" fillId="0" borderId="4" xfId="0" applyFont="1" applyBorder="1" applyAlignment="1">
      <alignment vertical="top"/>
    </xf>
    <xf numFmtId="0" fontId="27" fillId="0" borderId="0" xfId="0" applyFont="1" applyAlignment="1">
      <alignment vertical="top"/>
    </xf>
    <xf numFmtId="0" fontId="57" fillId="0" borderId="0" xfId="0" applyFont="1" applyAlignment="1">
      <alignment vertical="top"/>
    </xf>
    <xf numFmtId="0" fontId="24" fillId="0" borderId="0" xfId="0" applyFont="1" applyAlignment="1">
      <alignment vertical="top" wrapText="1"/>
    </xf>
    <xf numFmtId="0" fontId="21" fillId="3" borderId="2" xfId="0" applyNumberFormat="1" applyFont="1" applyFill="1" applyBorder="1" applyAlignment="1">
      <alignment vertical="top" wrapText="1"/>
    </xf>
    <xf numFmtId="0" fontId="21" fillId="3" borderId="0" xfId="0" applyNumberFormat="1" applyFont="1" applyFill="1" applyBorder="1" applyAlignment="1">
      <alignment vertical="top" wrapText="1"/>
    </xf>
    <xf numFmtId="0" fontId="25" fillId="0" borderId="2" xfId="0" applyNumberFormat="1" applyFont="1" applyBorder="1" applyAlignment="1">
      <alignment horizontal="left" vertical="top" wrapText="1"/>
    </xf>
    <xf numFmtId="0" fontId="25" fillId="0" borderId="0" xfId="0" applyNumberFormat="1" applyFont="1" applyBorder="1" applyAlignment="1">
      <alignment horizontal="left" vertical="top" wrapText="1"/>
    </xf>
    <xf numFmtId="0" fontId="45" fillId="3" borderId="2" xfId="0" applyNumberFormat="1" applyFont="1" applyFill="1" applyBorder="1" applyAlignment="1">
      <alignment vertical="top" wrapText="1"/>
    </xf>
    <xf numFmtId="0" fontId="45" fillId="3" borderId="0" xfId="0" applyNumberFormat="1" applyFont="1" applyFill="1" applyBorder="1" applyAlignment="1">
      <alignment vertical="top" wrapText="1"/>
    </xf>
    <xf numFmtId="0" fontId="6" fillId="0" borderId="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55" fillId="3" borderId="2" xfId="0" applyNumberFormat="1" applyFont="1" applyFill="1" applyBorder="1" applyAlignment="1">
      <alignment vertical="top" wrapText="1"/>
    </xf>
    <xf numFmtId="0" fontId="55" fillId="3" borderId="0" xfId="0" applyNumberFormat="1" applyFont="1" applyFill="1" applyBorder="1" applyAlignment="1">
      <alignment vertical="top" wrapText="1"/>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EBF1DE"/>
      <color rgb="FF4F6228"/>
      <color rgb="FFF59E77"/>
      <color rgb="FFFFE6AF"/>
      <color rgb="FF0000FF"/>
      <color rgb="FF009900"/>
      <color rgb="FFFFFF99"/>
      <color rgb="FFFFFFCC"/>
      <color rgb="FF9F9FFF"/>
      <color rgb="FFFBF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C16" sqref="C16"/>
    </sheetView>
  </sheetViews>
  <sheetFormatPr defaultRowHeight="13.2" x14ac:dyDescent="0.25"/>
  <cols>
    <col min="1" max="1" width="15.5546875" customWidth="1"/>
    <col min="2" max="2" width="18.77734375" customWidth="1"/>
    <col min="3" max="3" width="42" customWidth="1"/>
    <col min="4" max="4" width="18.44140625" customWidth="1"/>
  </cols>
  <sheetData>
    <row r="1" spans="1:4" s="40" customFormat="1" x14ac:dyDescent="0.25">
      <c r="A1" s="19"/>
      <c r="B1" s="16"/>
      <c r="C1" s="16"/>
      <c r="D1" s="19"/>
    </row>
    <row r="2" spans="1:4" s="40" customFormat="1" ht="19.5" customHeight="1" x14ac:dyDescent="0.25">
      <c r="A2" s="19"/>
      <c r="B2" s="41"/>
      <c r="C2" s="41"/>
      <c r="D2" s="19"/>
    </row>
    <row r="3" spans="1:4" s="40" customFormat="1" ht="53.25" customHeight="1" x14ac:dyDescent="0.25">
      <c r="A3" s="19"/>
      <c r="B3" s="41"/>
      <c r="C3" s="41"/>
      <c r="D3" s="19"/>
    </row>
    <row r="4" spans="1:4" s="40" customFormat="1" ht="21" customHeight="1" x14ac:dyDescent="0.25">
      <c r="A4" s="19"/>
      <c r="B4" s="42" t="s">
        <v>7</v>
      </c>
      <c r="C4" s="43"/>
      <c r="D4" s="19"/>
    </row>
    <row r="5" spans="1:4" s="40" customFormat="1" ht="16.8" x14ac:dyDescent="0.25">
      <c r="A5" s="19"/>
      <c r="B5" s="44" t="s">
        <v>79</v>
      </c>
      <c r="C5" s="45"/>
      <c r="D5" s="19"/>
    </row>
    <row r="6" spans="1:4" s="40" customFormat="1" ht="17.25" customHeight="1" x14ac:dyDescent="0.25">
      <c r="A6" s="19"/>
      <c r="B6" s="46"/>
      <c r="C6" s="46"/>
      <c r="D6" s="19"/>
    </row>
    <row r="7" spans="1:4" s="40" customFormat="1" ht="16.8" x14ac:dyDescent="0.25">
      <c r="A7" s="19"/>
      <c r="B7" s="47" t="s">
        <v>61</v>
      </c>
      <c r="C7" s="46"/>
      <c r="D7" s="19"/>
    </row>
    <row r="8" spans="1:4" s="40" customFormat="1" ht="17.25" customHeight="1" x14ac:dyDescent="0.25">
      <c r="A8" s="19"/>
      <c r="B8" s="48"/>
      <c r="C8" s="48"/>
      <c r="D8" s="19"/>
    </row>
    <row r="9" spans="1:4" s="40" customFormat="1" x14ac:dyDescent="0.25">
      <c r="A9" s="19"/>
      <c r="B9" s="49" t="s">
        <v>8</v>
      </c>
      <c r="C9" s="50" t="s">
        <v>146</v>
      </c>
      <c r="D9" s="19"/>
    </row>
    <row r="10" spans="1:4" s="40" customFormat="1" ht="18" customHeight="1" x14ac:dyDescent="0.25">
      <c r="A10" s="19"/>
      <c r="B10" s="50" t="s">
        <v>9</v>
      </c>
      <c r="C10" s="51">
        <v>44694</v>
      </c>
      <c r="D10" s="19"/>
    </row>
    <row r="11" spans="1:4" s="40" customFormat="1" x14ac:dyDescent="0.25">
      <c r="A11" s="19"/>
      <c r="B11" s="50"/>
      <c r="C11" s="50"/>
      <c r="D11" s="19"/>
    </row>
    <row r="12" spans="1:4" s="40" customFormat="1" ht="13.8" x14ac:dyDescent="0.25">
      <c r="A12" s="19"/>
      <c r="B12" s="13" t="s">
        <v>45</v>
      </c>
      <c r="C12" s="13"/>
      <c r="D12" s="19"/>
    </row>
    <row r="13" spans="1:4" s="40" customFormat="1" x14ac:dyDescent="0.25">
      <c r="A13" s="19"/>
      <c r="B13" s="52"/>
      <c r="C13" s="52"/>
      <c r="D13" s="19"/>
    </row>
    <row r="14" spans="1:4" s="40" customFormat="1" ht="15" customHeight="1" x14ac:dyDescent="0.25">
      <c r="A14" s="19"/>
      <c r="B14" s="50" t="s">
        <v>10</v>
      </c>
      <c r="C14" s="50">
        <v>1</v>
      </c>
      <c r="D14" s="19"/>
    </row>
    <row r="15" spans="1:4" s="40" customFormat="1" ht="17.25" customHeight="1" x14ac:dyDescent="0.25">
      <c r="A15" s="19"/>
      <c r="B15" s="50" t="s">
        <v>11</v>
      </c>
      <c r="C15" s="51">
        <v>44694</v>
      </c>
      <c r="D15" s="19"/>
    </row>
    <row r="16" spans="1:4" s="40" customFormat="1" ht="17.25" customHeight="1" x14ac:dyDescent="0.25">
      <c r="A16" s="53"/>
      <c r="B16" s="50" t="s">
        <v>12</v>
      </c>
      <c r="C16" s="50" t="s">
        <v>147</v>
      </c>
      <c r="D16" s="53"/>
    </row>
    <row r="17" spans="1:4" s="40" customFormat="1" x14ac:dyDescent="0.25">
      <c r="A17" s="53"/>
      <c r="B17" s="53"/>
      <c r="C17" s="53"/>
      <c r="D17" s="53"/>
    </row>
    <row r="18" spans="1:4" s="40" customFormat="1" x14ac:dyDescent="0.25">
      <c r="A18" s="53"/>
      <c r="B18" s="53"/>
      <c r="C18" s="53"/>
      <c r="D18" s="53"/>
    </row>
    <row r="19" spans="1:4" s="40" customFormat="1" x14ac:dyDescent="0.25">
      <c r="A19" s="53"/>
      <c r="B19" s="19"/>
      <c r="C19" s="19"/>
      <c r="D19" s="53"/>
    </row>
    <row r="20" spans="1:4" s="40" customFormat="1" x14ac:dyDescent="0.25">
      <c r="A20" s="54"/>
      <c r="B20" s="18"/>
      <c r="C20" s="18"/>
      <c r="D20" s="54"/>
    </row>
    <row r="21" spans="1:4" s="40" customFormat="1" x14ac:dyDescent="0.25">
      <c r="A21" s="54"/>
      <c r="B21" s="18"/>
      <c r="C21" s="18"/>
      <c r="D21" s="54"/>
    </row>
    <row r="22" spans="1:4" s="40" customFormat="1" x14ac:dyDescent="0.25">
      <c r="A22" s="54"/>
      <c r="B22" s="18"/>
      <c r="C22" s="18"/>
      <c r="D22" s="5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topLeftCell="A16" workbookViewId="0">
      <selection activeCell="B6" sqref="B6"/>
    </sheetView>
  </sheetViews>
  <sheetFormatPr defaultColWidth="9.21875" defaultRowHeight="13.2" x14ac:dyDescent="0.25"/>
  <cols>
    <col min="1" max="1" width="15.77734375" style="12" customWidth="1"/>
    <col min="2" max="2" width="70.77734375" style="12" customWidth="1"/>
    <col min="3" max="3" width="15.77734375" style="12" customWidth="1"/>
    <col min="4" max="16384" width="9.21875" style="12"/>
  </cols>
  <sheetData>
    <row r="1" spans="1:3" x14ac:dyDescent="0.25">
      <c r="A1" s="11"/>
      <c r="B1" s="11"/>
      <c r="C1" s="11"/>
    </row>
    <row r="2" spans="1:3" ht="24.75" customHeight="1" x14ac:dyDescent="0.25">
      <c r="A2" s="11"/>
      <c r="B2" s="11"/>
      <c r="C2" s="11"/>
    </row>
    <row r="3" spans="1:3" s="15" customFormat="1" ht="13.8" x14ac:dyDescent="0.25">
      <c r="A3" s="13" t="s">
        <v>13</v>
      </c>
      <c r="B3" s="14"/>
      <c r="C3" s="11"/>
    </row>
    <row r="4" spans="1:3" x14ac:dyDescent="0.25">
      <c r="A4" s="11"/>
      <c r="B4" s="16"/>
      <c r="C4" s="17"/>
    </row>
    <row r="5" spans="1:3" x14ac:dyDescent="0.25">
      <c r="A5" s="11"/>
      <c r="B5" s="18"/>
      <c r="C5" s="19"/>
    </row>
    <row r="6" spans="1:3" ht="26.4" x14ac:dyDescent="0.25">
      <c r="A6" s="11" t="s">
        <v>14</v>
      </c>
      <c r="B6" s="20" t="s">
        <v>150</v>
      </c>
      <c r="C6" s="19"/>
    </row>
    <row r="7" spans="1:3" x14ac:dyDescent="0.25">
      <c r="A7" s="11"/>
      <c r="B7" s="19"/>
      <c r="C7" s="19"/>
    </row>
    <row r="8" spans="1:3" ht="42" customHeight="1" x14ac:dyDescent="0.25">
      <c r="A8" s="11" t="s">
        <v>16</v>
      </c>
      <c r="B8" s="20" t="s">
        <v>62</v>
      </c>
      <c r="C8" s="19"/>
    </row>
    <row r="9" spans="1:3" ht="66" x14ac:dyDescent="0.25">
      <c r="A9" s="11" t="s">
        <v>17</v>
      </c>
      <c r="B9" s="20" t="s">
        <v>54</v>
      </c>
      <c r="C9" s="19"/>
    </row>
    <row r="10" spans="1:3" x14ac:dyDescent="0.25">
      <c r="A10" s="11"/>
      <c r="B10" s="20"/>
      <c r="C10" s="19"/>
    </row>
    <row r="11" spans="1:3" ht="88.5" customHeight="1" x14ac:dyDescent="0.25">
      <c r="A11" s="11" t="s">
        <v>18</v>
      </c>
      <c r="B11" s="20" t="s">
        <v>63</v>
      </c>
      <c r="C11" s="19"/>
    </row>
    <row r="12" spans="1:3" x14ac:dyDescent="0.25">
      <c r="A12" s="11"/>
      <c r="B12" s="20"/>
      <c r="C12" s="19"/>
    </row>
    <row r="13" spans="1:3" ht="135" customHeight="1" x14ac:dyDescent="0.25">
      <c r="A13" s="11" t="s">
        <v>48</v>
      </c>
      <c r="B13" s="20" t="s">
        <v>64</v>
      </c>
      <c r="C13" s="19"/>
    </row>
    <row r="14" spans="1:3" x14ac:dyDescent="0.25">
      <c r="A14" s="11"/>
      <c r="B14" s="20"/>
      <c r="C14" s="19"/>
    </row>
    <row r="15" spans="1:3" ht="181.5" customHeight="1" x14ac:dyDescent="0.25">
      <c r="A15" s="11" t="s">
        <v>19</v>
      </c>
      <c r="B15" s="20" t="s">
        <v>149</v>
      </c>
      <c r="C15" s="19"/>
    </row>
    <row r="16" spans="1:3" x14ac:dyDescent="0.25">
      <c r="A16" s="11"/>
      <c r="B16" s="11"/>
      <c r="C16" s="19"/>
    </row>
    <row r="17" spans="1:3" ht="66" x14ac:dyDescent="0.25">
      <c r="A17" s="11" t="s">
        <v>15</v>
      </c>
      <c r="B17" s="20" t="s">
        <v>148</v>
      </c>
      <c r="C17" s="19"/>
    </row>
    <row r="18" spans="1:3" x14ac:dyDescent="0.25">
      <c r="A18" s="11"/>
      <c r="B18" s="19"/>
      <c r="C18" s="11"/>
    </row>
    <row r="19" spans="1:3" x14ac:dyDescent="0.25">
      <c r="C19" s="21"/>
    </row>
    <row r="20" spans="1:3" x14ac:dyDescent="0.25">
      <c r="C20" s="2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6"/>
  <sheetViews>
    <sheetView showGridLines="0" zoomScaleNormal="100" workbookViewId="0">
      <pane ySplit="5" topLeftCell="A6" activePane="bottomLeft" state="frozen"/>
      <selection activeCell="B6" sqref="B6"/>
      <selection pane="bottomLeft"/>
    </sheetView>
  </sheetViews>
  <sheetFormatPr defaultColWidth="9.21875" defaultRowHeight="10.8" x14ac:dyDescent="0.25"/>
  <cols>
    <col min="1" max="1" width="5.77734375" style="59" customWidth="1"/>
    <col min="2" max="2" width="48.77734375" style="22" customWidth="1"/>
    <col min="3" max="3" width="31.77734375" style="22" customWidth="1"/>
    <col min="4" max="4" width="4.77734375" style="28" customWidth="1"/>
    <col min="5" max="5" width="50.77734375" style="22" customWidth="1"/>
    <col min="6" max="6" width="8.77734375" style="57" customWidth="1"/>
    <col min="7" max="7" width="6.77734375" style="77" customWidth="1"/>
    <col min="8" max="16384" width="9.21875" style="58"/>
  </cols>
  <sheetData>
    <row r="1" spans="1:7" ht="11.4" x14ac:dyDescent="0.25">
      <c r="A1" s="56" t="s">
        <v>34</v>
      </c>
      <c r="G1" s="58"/>
    </row>
    <row r="2" spans="1:7" x14ac:dyDescent="0.25">
      <c r="G2" s="58"/>
    </row>
    <row r="3" spans="1:7" ht="13.2" x14ac:dyDescent="0.25">
      <c r="A3" s="60"/>
      <c r="B3" s="61" t="s">
        <v>33</v>
      </c>
      <c r="C3" s="62"/>
      <c r="D3" s="167" t="s">
        <v>6</v>
      </c>
      <c r="E3" s="168"/>
      <c r="F3" s="63"/>
      <c r="G3" s="57"/>
    </row>
    <row r="4" spans="1:7" x14ac:dyDescent="0.25">
      <c r="A4" s="64" t="s">
        <v>0</v>
      </c>
      <c r="B4" s="65" t="s">
        <v>1</v>
      </c>
      <c r="C4" s="66" t="s">
        <v>2</v>
      </c>
      <c r="D4" s="169" t="s">
        <v>3</v>
      </c>
      <c r="E4" s="170"/>
      <c r="F4" s="32" t="s">
        <v>43</v>
      </c>
      <c r="G4" s="57"/>
    </row>
    <row r="5" spans="1:7" x14ac:dyDescent="0.25">
      <c r="A5" s="58"/>
      <c r="B5" s="67"/>
      <c r="C5" s="68"/>
      <c r="D5" s="69"/>
      <c r="E5" s="70"/>
      <c r="F5" s="70"/>
      <c r="G5" s="57"/>
    </row>
    <row r="6" spans="1:7" s="76" customFormat="1" x14ac:dyDescent="0.25">
      <c r="A6" s="71">
        <v>2</v>
      </c>
      <c r="B6" s="72" t="s">
        <v>37</v>
      </c>
      <c r="C6" s="73" t="s">
        <v>35</v>
      </c>
      <c r="D6" s="39" t="s">
        <v>39</v>
      </c>
      <c r="E6" s="30" t="s">
        <v>40</v>
      </c>
      <c r="F6" s="74" t="s">
        <v>4</v>
      </c>
      <c r="G6" s="75"/>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K11"/>
  <sheetViews>
    <sheetView showGridLines="0" zoomScaleNormal="100" workbookViewId="0">
      <pane ySplit="5" topLeftCell="A6" activePane="bottomLeft" state="frozen"/>
      <selection activeCell="B6" sqref="B6"/>
      <selection pane="bottomLeft"/>
    </sheetView>
  </sheetViews>
  <sheetFormatPr defaultColWidth="9.21875" defaultRowHeight="10.8" x14ac:dyDescent="0.25"/>
  <cols>
    <col min="1" max="1" width="11.21875" style="22" customWidth="1"/>
    <col min="2" max="2" width="6.21875" style="22" bestFit="1" customWidth="1"/>
    <col min="3" max="3" width="5.21875" style="22" customWidth="1"/>
    <col min="4" max="4" width="6.77734375" style="112" customWidth="1"/>
    <col min="5" max="6" width="50.77734375" style="22" customWidth="1"/>
    <col min="7" max="7" width="4.77734375" style="28" customWidth="1"/>
    <col min="8" max="8" width="50.77734375" style="22" customWidth="1"/>
    <col min="9" max="10" width="9.21875" style="31"/>
    <col min="11" max="11" width="9.21875" style="93"/>
    <col min="12" max="16384" width="9.21875" style="22"/>
  </cols>
  <sheetData>
    <row r="1" spans="1:11" s="78" customFormat="1" ht="11.4" x14ac:dyDescent="0.25">
      <c r="A1" s="56" t="s">
        <v>23</v>
      </c>
      <c r="B1" s="56"/>
      <c r="D1" s="79"/>
      <c r="G1" s="80"/>
      <c r="I1" s="81"/>
      <c r="J1" s="81"/>
      <c r="K1" s="82"/>
    </row>
    <row r="2" spans="1:11" s="78" customFormat="1" ht="11.4" x14ac:dyDescent="0.25">
      <c r="D2" s="79"/>
      <c r="G2" s="80"/>
      <c r="I2" s="81"/>
      <c r="J2" s="81"/>
      <c r="K2" s="82"/>
    </row>
    <row r="3" spans="1:11" s="78" customFormat="1" ht="12" x14ac:dyDescent="0.25">
      <c r="D3" s="83"/>
      <c r="E3" s="84" t="s">
        <v>32</v>
      </c>
      <c r="F3" s="85"/>
      <c r="G3" s="171" t="s">
        <v>6</v>
      </c>
      <c r="H3" s="172"/>
      <c r="I3" s="172"/>
      <c r="J3" s="81"/>
      <c r="K3" s="82"/>
    </row>
    <row r="4" spans="1:11" x14ac:dyDescent="0.2">
      <c r="A4" s="96" t="s">
        <v>24</v>
      </c>
      <c r="B4" s="97" t="s">
        <v>144</v>
      </c>
      <c r="C4" s="97" t="s">
        <v>25</v>
      </c>
      <c r="D4" s="116" t="s">
        <v>0</v>
      </c>
      <c r="E4" s="161" t="s">
        <v>1</v>
      </c>
      <c r="F4" s="162" t="s">
        <v>2</v>
      </c>
      <c r="G4" s="99" t="s">
        <v>3</v>
      </c>
      <c r="H4" s="33"/>
      <c r="I4" s="32" t="s">
        <v>4</v>
      </c>
    </row>
    <row r="5" spans="1:11" s="78" customFormat="1" ht="12" x14ac:dyDescent="0.2">
      <c r="A5" s="86"/>
      <c r="B5" s="86"/>
      <c r="C5" s="87"/>
      <c r="E5" s="88"/>
      <c r="F5" s="89"/>
      <c r="G5" s="90"/>
      <c r="H5" s="91"/>
      <c r="I5" s="91"/>
      <c r="J5" s="81"/>
      <c r="K5" s="82"/>
    </row>
    <row r="6" spans="1:11" s="104" customFormat="1" ht="21.6" x14ac:dyDescent="0.25">
      <c r="A6" s="104" t="s">
        <v>26</v>
      </c>
      <c r="D6" s="151">
        <v>1</v>
      </c>
      <c r="E6" s="152" t="s">
        <v>38</v>
      </c>
      <c r="F6" s="153" t="s">
        <v>35</v>
      </c>
      <c r="G6" s="138" t="s">
        <v>36</v>
      </c>
      <c r="H6" s="139" t="s">
        <v>41</v>
      </c>
      <c r="I6" s="154" t="s">
        <v>4</v>
      </c>
      <c r="J6" s="125"/>
    </row>
    <row r="7" spans="1:11" x14ac:dyDescent="0.25">
      <c r="A7" s="121"/>
      <c r="B7" s="121"/>
      <c r="D7" s="126"/>
      <c r="E7" s="163"/>
      <c r="F7" s="164"/>
      <c r="G7" s="127"/>
    </row>
    <row r="8" spans="1:11" x14ac:dyDescent="0.25">
      <c r="A8" s="121" t="s">
        <v>26</v>
      </c>
      <c r="B8" s="121"/>
      <c r="D8" s="126"/>
      <c r="E8" s="163"/>
      <c r="F8" s="164"/>
      <c r="G8" s="127"/>
    </row>
    <row r="9" spans="1:11" x14ac:dyDescent="0.25">
      <c r="A9" s="121" t="s">
        <v>27</v>
      </c>
      <c r="B9" s="121"/>
      <c r="C9" s="113"/>
      <c r="D9" s="113"/>
      <c r="E9" s="163"/>
      <c r="F9" s="164"/>
      <c r="G9" s="130"/>
      <c r="H9" s="113"/>
      <c r="I9" s="131"/>
    </row>
    <row r="10" spans="1:11" x14ac:dyDescent="0.25">
      <c r="A10" s="128" t="s">
        <v>28</v>
      </c>
      <c r="B10" s="128"/>
    </row>
    <row r="11" spans="1:11" x14ac:dyDescent="0.25">
      <c r="A11" s="128" t="s">
        <v>29</v>
      </c>
      <c r="B11" s="128"/>
    </row>
  </sheetData>
  <mergeCells count="1">
    <mergeCell ref="G3:I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J25"/>
  <sheetViews>
    <sheetView showGridLines="0" zoomScaleNormal="100" workbookViewId="0">
      <pane ySplit="4" topLeftCell="A5" activePane="bottomLeft" state="frozen"/>
      <selection activeCell="C1" sqref="C1"/>
      <selection pane="bottomLeft" activeCell="D15" sqref="D15"/>
    </sheetView>
  </sheetViews>
  <sheetFormatPr defaultColWidth="9.21875" defaultRowHeight="10.8" x14ac:dyDescent="0.25"/>
  <cols>
    <col min="1" max="1" width="5.77734375" style="59" customWidth="1"/>
    <col min="2" max="3" width="45.77734375" style="22" customWidth="1"/>
    <col min="4" max="4" width="6.21875" style="28" customWidth="1"/>
    <col min="5" max="5" width="45.77734375" style="22" customWidth="1"/>
    <col min="6" max="6" width="19.77734375" style="31" customWidth="1"/>
    <col min="7" max="7" width="3.5546875" style="37" customWidth="1"/>
    <col min="8" max="8" width="3.5546875" style="31" customWidth="1"/>
    <col min="9" max="9" width="9.77734375" style="31" customWidth="1"/>
    <col min="10" max="10" width="38" style="160" customWidth="1"/>
    <col min="11" max="16384" width="9.21875" style="1"/>
  </cols>
  <sheetData>
    <row r="1" spans="1:10" ht="11.4" x14ac:dyDescent="0.25">
      <c r="A1" s="165" t="s">
        <v>20</v>
      </c>
      <c r="J1" s="9"/>
    </row>
    <row r="2" spans="1:10" x14ac:dyDescent="0.25">
      <c r="A2" s="1"/>
      <c r="J2" s="9"/>
    </row>
    <row r="3" spans="1:10" ht="30.6" x14ac:dyDescent="0.2">
      <c r="A3" s="1"/>
      <c r="B3" s="23" t="s">
        <v>5</v>
      </c>
      <c r="C3" s="23"/>
      <c r="D3" s="175" t="s">
        <v>6</v>
      </c>
      <c r="E3" s="176"/>
      <c r="F3" s="176"/>
      <c r="G3" s="34" t="s">
        <v>53</v>
      </c>
      <c r="H3" s="34" t="s">
        <v>53</v>
      </c>
      <c r="I3" s="34" t="s">
        <v>78</v>
      </c>
      <c r="J3" s="132" t="s">
        <v>46</v>
      </c>
    </row>
    <row r="4" spans="1:10" s="3" customFormat="1" ht="10.199999999999999" x14ac:dyDescent="0.25">
      <c r="A4" s="8" t="s">
        <v>0</v>
      </c>
      <c r="B4" s="24" t="s">
        <v>1</v>
      </c>
      <c r="C4" s="26" t="s">
        <v>2</v>
      </c>
      <c r="D4" s="173" t="s">
        <v>3</v>
      </c>
      <c r="E4" s="174"/>
      <c r="F4" s="32" t="s">
        <v>44</v>
      </c>
      <c r="G4" s="35">
        <v>476</v>
      </c>
      <c r="H4" s="35">
        <v>478</v>
      </c>
      <c r="I4" s="35" t="s">
        <v>30</v>
      </c>
      <c r="J4" s="10"/>
    </row>
    <row r="5" spans="1:10" ht="21.6" x14ac:dyDescent="0.25">
      <c r="A5" s="71">
        <v>1</v>
      </c>
      <c r="B5" s="133" t="s">
        <v>56</v>
      </c>
      <c r="C5" s="134" t="s">
        <v>57</v>
      </c>
      <c r="D5" s="29" t="s">
        <v>58</v>
      </c>
      <c r="E5" s="30" t="s">
        <v>59</v>
      </c>
      <c r="F5" s="30" t="s">
        <v>31</v>
      </c>
      <c r="G5" s="55" t="s">
        <v>51</v>
      </c>
      <c r="H5" s="55" t="s">
        <v>51</v>
      </c>
      <c r="I5" s="36" t="str">
        <f>"rc"&amp;D5</f>
        <v>rc8028</v>
      </c>
      <c r="J5" s="30" t="s">
        <v>60</v>
      </c>
    </row>
    <row r="6" spans="1:10" ht="21.6" x14ac:dyDescent="0.25">
      <c r="A6" s="158">
        <v>2</v>
      </c>
      <c r="B6" s="25" t="s">
        <v>100</v>
      </c>
      <c r="C6" s="27" t="s">
        <v>49</v>
      </c>
      <c r="D6" s="29">
        <v>8986</v>
      </c>
      <c r="E6" s="30" t="s">
        <v>50</v>
      </c>
      <c r="F6" s="30" t="s">
        <v>31</v>
      </c>
      <c r="G6" s="55" t="s">
        <v>51</v>
      </c>
      <c r="H6" s="55" t="s">
        <v>51</v>
      </c>
      <c r="I6" s="36" t="str">
        <f>"rc"&amp;D6</f>
        <v>rc8986</v>
      </c>
      <c r="J6" s="30"/>
    </row>
    <row r="7" spans="1:10" ht="21.6" x14ac:dyDescent="0.25">
      <c r="A7" s="71">
        <v>3</v>
      </c>
      <c r="B7" s="133" t="s">
        <v>117</v>
      </c>
      <c r="C7" s="134" t="s">
        <v>118</v>
      </c>
      <c r="D7" s="39" t="s">
        <v>55</v>
      </c>
      <c r="E7" s="30" t="s">
        <v>52</v>
      </c>
      <c r="F7" s="30" t="s">
        <v>66</v>
      </c>
      <c r="G7" s="55" t="s">
        <v>51</v>
      </c>
      <c r="H7" s="55" t="s">
        <v>51</v>
      </c>
      <c r="I7" s="36" t="str">
        <f>"rc"&amp;D7</f>
        <v>rc0350</v>
      </c>
      <c r="J7" s="30"/>
    </row>
    <row r="8" spans="1:10" ht="21.6" x14ac:dyDescent="0.25">
      <c r="A8" s="71">
        <v>4</v>
      </c>
      <c r="B8" s="25" t="s">
        <v>65</v>
      </c>
      <c r="C8" s="27" t="s">
        <v>87</v>
      </c>
      <c r="D8" s="39" t="s">
        <v>55</v>
      </c>
      <c r="E8" s="30" t="s">
        <v>52</v>
      </c>
      <c r="F8" s="30" t="s">
        <v>66</v>
      </c>
      <c r="G8" s="55" t="s">
        <v>51</v>
      </c>
      <c r="H8" s="55" t="s">
        <v>51</v>
      </c>
      <c r="I8" s="36" t="s">
        <v>74</v>
      </c>
      <c r="J8" s="30"/>
    </row>
    <row r="9" spans="1:10" ht="21.6" x14ac:dyDescent="0.25">
      <c r="A9" s="71">
        <v>5</v>
      </c>
      <c r="B9" s="137" t="s">
        <v>70</v>
      </c>
      <c r="C9" s="134" t="s">
        <v>71</v>
      </c>
      <c r="D9" s="39">
        <v>9169</v>
      </c>
      <c r="E9" s="30" t="s">
        <v>113</v>
      </c>
      <c r="F9" s="30" t="s">
        <v>96</v>
      </c>
      <c r="G9" s="55" t="s">
        <v>51</v>
      </c>
      <c r="H9" s="55" t="s">
        <v>51</v>
      </c>
      <c r="I9" s="36" t="str">
        <f t="shared" ref="I9" si="0">"rc"&amp;D9</f>
        <v>rc9169</v>
      </c>
      <c r="J9" s="30"/>
    </row>
    <row r="10" spans="1:10" s="3" customFormat="1" ht="21.6" x14ac:dyDescent="0.25">
      <c r="A10" s="71">
        <v>6</v>
      </c>
      <c r="B10" s="25" t="s">
        <v>119</v>
      </c>
      <c r="C10" s="135" t="s">
        <v>72</v>
      </c>
      <c r="D10" s="39">
        <v>8914</v>
      </c>
      <c r="E10" s="30" t="s">
        <v>114</v>
      </c>
      <c r="F10" s="30" t="s">
        <v>84</v>
      </c>
      <c r="G10" s="136" t="s">
        <v>51</v>
      </c>
      <c r="H10" s="136" t="s">
        <v>51</v>
      </c>
      <c r="I10" s="36" t="str">
        <f>"rc"&amp;D10</f>
        <v>rc8914</v>
      </c>
      <c r="J10" s="30"/>
    </row>
    <row r="11" spans="1:10" ht="21.6" x14ac:dyDescent="0.25">
      <c r="A11" s="71">
        <v>7</v>
      </c>
      <c r="B11" s="137" t="s">
        <v>91</v>
      </c>
      <c r="C11" s="134" t="s">
        <v>92</v>
      </c>
      <c r="D11" s="39">
        <v>9170</v>
      </c>
      <c r="E11" s="30" t="s">
        <v>90</v>
      </c>
      <c r="F11" s="30" t="s">
        <v>85</v>
      </c>
      <c r="G11" s="55" t="s">
        <v>51</v>
      </c>
      <c r="H11" s="55" t="s">
        <v>51</v>
      </c>
      <c r="I11" s="36" t="str">
        <f t="shared" ref="I11:I15" si="1">"rc"&amp;D11</f>
        <v>rc9170</v>
      </c>
      <c r="J11" s="30"/>
    </row>
    <row r="12" spans="1:10" s="3" customFormat="1" ht="27" customHeight="1" x14ac:dyDescent="0.25">
      <c r="A12" s="71">
        <v>8</v>
      </c>
      <c r="B12" s="25" t="s">
        <v>93</v>
      </c>
      <c r="C12" s="135" t="s">
        <v>94</v>
      </c>
      <c r="D12" s="39">
        <v>9171</v>
      </c>
      <c r="E12" s="30" t="s">
        <v>68</v>
      </c>
      <c r="F12" s="30" t="s">
        <v>85</v>
      </c>
      <c r="G12" s="136" t="s">
        <v>51</v>
      </c>
      <c r="H12" s="136" t="s">
        <v>51</v>
      </c>
      <c r="I12" s="36" t="str">
        <f t="shared" si="1"/>
        <v>rc9171</v>
      </c>
      <c r="J12" s="159"/>
    </row>
    <row r="13" spans="1:10" s="3" customFormat="1" ht="32.4" x14ac:dyDescent="0.25">
      <c r="A13" s="71">
        <v>9</v>
      </c>
      <c r="B13" s="137" t="s">
        <v>80</v>
      </c>
      <c r="C13" s="134" t="s">
        <v>81</v>
      </c>
      <c r="D13" s="39">
        <v>9172</v>
      </c>
      <c r="E13" s="30" t="s">
        <v>86</v>
      </c>
      <c r="F13" s="30" t="s">
        <v>85</v>
      </c>
      <c r="G13" s="136" t="s">
        <v>51</v>
      </c>
      <c r="H13" s="136" t="s">
        <v>51</v>
      </c>
      <c r="I13" s="36" t="str">
        <f t="shared" si="1"/>
        <v>rc9172</v>
      </c>
      <c r="J13" s="159"/>
    </row>
    <row r="14" spans="1:10" s="3" customFormat="1" ht="32.4" x14ac:dyDescent="0.25">
      <c r="A14" s="71">
        <v>10</v>
      </c>
      <c r="B14" s="25" t="s">
        <v>97</v>
      </c>
      <c r="C14" s="135" t="s">
        <v>98</v>
      </c>
      <c r="D14" s="39">
        <v>9173</v>
      </c>
      <c r="E14" s="30" t="s">
        <v>99</v>
      </c>
      <c r="F14" s="30" t="s">
        <v>85</v>
      </c>
      <c r="G14" s="136" t="s">
        <v>51</v>
      </c>
      <c r="H14" s="136" t="s">
        <v>51</v>
      </c>
      <c r="I14" s="36" t="str">
        <f t="shared" ref="I14" si="2">"rc"&amp;D14</f>
        <v>rc9173</v>
      </c>
      <c r="J14" s="159"/>
    </row>
    <row r="15" spans="1:10" s="3" customFormat="1" ht="32.4" x14ac:dyDescent="0.25">
      <c r="A15" s="71">
        <v>11</v>
      </c>
      <c r="B15" s="137" t="s">
        <v>82</v>
      </c>
      <c r="C15" s="134" t="s">
        <v>83</v>
      </c>
      <c r="D15" s="39">
        <v>9182</v>
      </c>
      <c r="E15" s="30" t="s">
        <v>69</v>
      </c>
      <c r="F15" s="30" t="s">
        <v>85</v>
      </c>
      <c r="G15" s="136" t="s">
        <v>51</v>
      </c>
      <c r="H15" s="136" t="s">
        <v>51</v>
      </c>
      <c r="I15" s="36" t="str">
        <f t="shared" si="1"/>
        <v>rc9182</v>
      </c>
      <c r="J15" s="166" t="s">
        <v>145</v>
      </c>
    </row>
    <row r="16" spans="1:10" s="3" customFormat="1" ht="32.4" x14ac:dyDescent="0.25">
      <c r="A16" s="71">
        <v>12</v>
      </c>
      <c r="B16" s="25" t="s">
        <v>88</v>
      </c>
      <c r="C16" s="135" t="s">
        <v>89</v>
      </c>
      <c r="D16" s="39">
        <v>9174</v>
      </c>
      <c r="E16" s="30" t="s">
        <v>115</v>
      </c>
      <c r="F16" s="30" t="s">
        <v>85</v>
      </c>
      <c r="G16" s="136" t="s">
        <v>51</v>
      </c>
      <c r="H16" s="136" t="s">
        <v>51</v>
      </c>
      <c r="I16" s="36" t="str">
        <f t="shared" ref="I16" si="3">"rc"&amp;D16</f>
        <v>rc9174</v>
      </c>
      <c r="J16" s="159"/>
    </row>
    <row r="17" spans="1:10" s="3" customFormat="1" ht="54" customHeight="1" x14ac:dyDescent="0.25">
      <c r="A17" s="71">
        <v>15</v>
      </c>
      <c r="B17" s="137" t="s">
        <v>136</v>
      </c>
      <c r="C17" s="134" t="s">
        <v>137</v>
      </c>
      <c r="D17" s="39">
        <v>9177</v>
      </c>
      <c r="E17" s="30" t="s">
        <v>135</v>
      </c>
      <c r="F17" s="30" t="s">
        <v>73</v>
      </c>
      <c r="G17" s="136"/>
      <c r="H17" s="136" t="s">
        <v>51</v>
      </c>
      <c r="I17" s="36" t="str">
        <f>"rc"&amp;D17</f>
        <v>rc9177</v>
      </c>
      <c r="J17" s="159"/>
    </row>
    <row r="18" spans="1:10" s="3" customFormat="1" ht="32.4" x14ac:dyDescent="0.25">
      <c r="A18" s="71">
        <v>17</v>
      </c>
      <c r="B18" s="137" t="s">
        <v>139</v>
      </c>
      <c r="C18" s="134" t="s">
        <v>140</v>
      </c>
      <c r="D18" s="39">
        <v>9463</v>
      </c>
      <c r="E18" s="30" t="s">
        <v>141</v>
      </c>
      <c r="F18" s="30" t="s">
        <v>142</v>
      </c>
      <c r="G18" s="136" t="s">
        <v>51</v>
      </c>
      <c r="H18" s="136" t="s">
        <v>51</v>
      </c>
      <c r="I18" s="36" t="str">
        <f t="shared" ref="I18" si="4">"rc"&amp;D18</f>
        <v>rc9463</v>
      </c>
      <c r="J18" s="159"/>
    </row>
    <row r="19" spans="1:10" x14ac:dyDescent="0.25">
      <c r="G19" s="38"/>
      <c r="H19" s="38"/>
    </row>
    <row r="20" spans="1:10" x14ac:dyDescent="0.25">
      <c r="G20" s="38"/>
      <c r="H20" s="38"/>
    </row>
    <row r="21" spans="1:10" x14ac:dyDescent="0.25">
      <c r="G21" s="38"/>
      <c r="H21" s="38"/>
    </row>
    <row r="22" spans="1:10" x14ac:dyDescent="0.25">
      <c r="G22" s="38"/>
      <c r="H22" s="38"/>
    </row>
    <row r="23" spans="1:10" x14ac:dyDescent="0.25">
      <c r="G23" s="38"/>
      <c r="H23" s="38"/>
    </row>
    <row r="24" spans="1:10" x14ac:dyDescent="0.25">
      <c r="G24" s="38"/>
      <c r="H24" s="38"/>
    </row>
    <row r="25" spans="1:10" x14ac:dyDescent="0.25">
      <c r="G25" s="38"/>
      <c r="H25" s="38"/>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L19"/>
  <sheetViews>
    <sheetView showGridLines="0" zoomScaleNormal="100" workbookViewId="0">
      <pane ySplit="5" topLeftCell="A15" activePane="bottomLeft" state="frozen"/>
      <selection pane="bottomLeft" activeCell="G7" sqref="G7"/>
    </sheetView>
  </sheetViews>
  <sheetFormatPr defaultColWidth="9.21875" defaultRowHeight="10.8" x14ac:dyDescent="0.25"/>
  <cols>
    <col min="1" max="1" width="11.21875" style="22" customWidth="1"/>
    <col min="2" max="2" width="6.21875" style="22" bestFit="1" customWidth="1"/>
    <col min="3" max="3" width="5.21875" style="22" customWidth="1"/>
    <col min="4" max="4" width="6.77734375" style="92" customWidth="1"/>
    <col min="5" max="6" width="50.77734375" style="22" customWidth="1"/>
    <col min="7" max="7" width="4.77734375" style="28" customWidth="1"/>
    <col min="8" max="8" width="49.44140625" style="22" customWidth="1"/>
    <col min="9" max="9" width="12.21875" style="31" customWidth="1"/>
    <col min="10" max="10" width="3.5546875" style="31" customWidth="1"/>
    <col min="11" max="11" width="3.5546875" style="93" customWidth="1"/>
    <col min="12" max="12" width="9.77734375" style="22" customWidth="1"/>
    <col min="13" max="16384" width="9.21875" style="22"/>
  </cols>
  <sheetData>
    <row r="1" spans="1:12" ht="11.4" x14ac:dyDescent="0.25">
      <c r="A1" s="56" t="s">
        <v>23</v>
      </c>
      <c r="B1" s="56"/>
    </row>
    <row r="2" spans="1:12" ht="11.4" x14ac:dyDescent="0.25">
      <c r="B2" s="78"/>
    </row>
    <row r="3" spans="1:12" ht="13.2" x14ac:dyDescent="0.25">
      <c r="B3" s="78"/>
      <c r="D3" s="94"/>
      <c r="E3" s="23" t="s">
        <v>5</v>
      </c>
      <c r="F3" s="95"/>
      <c r="G3" s="167" t="s">
        <v>6</v>
      </c>
      <c r="H3" s="168"/>
      <c r="I3" s="168"/>
    </row>
    <row r="4" spans="1:12" x14ac:dyDescent="0.2">
      <c r="A4" s="96" t="s">
        <v>24</v>
      </c>
      <c r="B4" s="96" t="s">
        <v>144</v>
      </c>
      <c r="C4" s="97" t="s">
        <v>25</v>
      </c>
      <c r="D4" s="98" t="s">
        <v>0</v>
      </c>
      <c r="E4" s="24" t="s">
        <v>1</v>
      </c>
      <c r="F4" s="26" t="s">
        <v>2</v>
      </c>
      <c r="G4" s="99" t="s">
        <v>3</v>
      </c>
      <c r="H4" s="33"/>
      <c r="I4" s="32" t="s">
        <v>4</v>
      </c>
    </row>
    <row r="5" spans="1:12" ht="11.4" x14ac:dyDescent="0.25">
      <c r="A5" s="100"/>
      <c r="B5" s="157"/>
      <c r="C5" s="101"/>
      <c r="D5" s="102"/>
      <c r="E5" s="103"/>
      <c r="G5" s="69"/>
      <c r="H5" s="70"/>
      <c r="I5" s="70"/>
    </row>
    <row r="6" spans="1:12" s="104" customFormat="1" ht="21.6" x14ac:dyDescent="0.25">
      <c r="A6" s="104" t="s">
        <v>27</v>
      </c>
      <c r="B6" s="104" t="s">
        <v>42</v>
      </c>
      <c r="C6" s="104">
        <v>1</v>
      </c>
      <c r="D6" s="151">
        <v>11</v>
      </c>
      <c r="E6" s="145" t="s">
        <v>82</v>
      </c>
      <c r="F6" s="146" t="s">
        <v>83</v>
      </c>
      <c r="G6" s="138">
        <v>9173</v>
      </c>
      <c r="H6" s="139" t="s">
        <v>69</v>
      </c>
      <c r="I6" s="139" t="s">
        <v>85</v>
      </c>
      <c r="J6" s="140" t="s">
        <v>51</v>
      </c>
      <c r="K6" s="140" t="s">
        <v>51</v>
      </c>
      <c r="L6" s="147" t="str">
        <f t="shared" ref="L6:L7" si="0">"rc"&amp;G6</f>
        <v>rc9173</v>
      </c>
    </row>
    <row r="7" spans="1:12" s="141" customFormat="1" ht="21.6" x14ac:dyDescent="0.25">
      <c r="A7" s="141" t="s">
        <v>28</v>
      </c>
      <c r="B7" s="141" t="s">
        <v>42</v>
      </c>
      <c r="C7" s="141">
        <v>2</v>
      </c>
      <c r="D7" s="141">
        <v>11</v>
      </c>
      <c r="E7" s="155" t="s">
        <v>82</v>
      </c>
      <c r="F7" s="156" t="s">
        <v>83</v>
      </c>
      <c r="G7" s="142">
        <v>9182</v>
      </c>
      <c r="H7" s="143" t="s">
        <v>69</v>
      </c>
      <c r="I7" s="143" t="s">
        <v>85</v>
      </c>
      <c r="J7" s="144" t="s">
        <v>51</v>
      </c>
      <c r="K7" s="144" t="s">
        <v>51</v>
      </c>
      <c r="L7" s="148" t="str">
        <f t="shared" si="0"/>
        <v>rc9182</v>
      </c>
    </row>
    <row r="8" spans="1:12" ht="43.2" x14ac:dyDescent="0.25">
      <c r="A8" s="104" t="s">
        <v>27</v>
      </c>
      <c r="B8" s="104" t="s">
        <v>42</v>
      </c>
      <c r="C8" s="104">
        <v>1</v>
      </c>
      <c r="D8" s="151">
        <v>14</v>
      </c>
      <c r="E8" s="145" t="s">
        <v>106</v>
      </c>
      <c r="F8" s="146" t="s">
        <v>107</v>
      </c>
      <c r="G8" s="138">
        <v>9176</v>
      </c>
      <c r="H8" s="139" t="s">
        <v>108</v>
      </c>
      <c r="I8" s="139" t="s">
        <v>73</v>
      </c>
      <c r="J8" s="140"/>
      <c r="K8" s="140" t="s">
        <v>51</v>
      </c>
      <c r="L8" s="139" t="str">
        <f t="shared" ref="L8:L14" si="1">"rc"&amp;G8</f>
        <v>rc9176</v>
      </c>
    </row>
    <row r="9" spans="1:12" ht="43.2" x14ac:dyDescent="0.25">
      <c r="A9" s="141" t="s">
        <v>28</v>
      </c>
      <c r="B9" s="141" t="s">
        <v>42</v>
      </c>
      <c r="C9" s="141">
        <v>2</v>
      </c>
      <c r="D9" s="71">
        <v>14</v>
      </c>
      <c r="E9" s="155" t="s">
        <v>125</v>
      </c>
      <c r="F9" s="156" t="s">
        <v>126</v>
      </c>
      <c r="G9" s="142">
        <v>9176</v>
      </c>
      <c r="H9" s="143" t="s">
        <v>127</v>
      </c>
      <c r="I9" s="143" t="s">
        <v>73</v>
      </c>
      <c r="J9" s="140"/>
      <c r="K9" s="144" t="s">
        <v>51</v>
      </c>
      <c r="L9" s="143" t="str">
        <f t="shared" si="1"/>
        <v>rc9176</v>
      </c>
    </row>
    <row r="10" spans="1:12" ht="32.4" x14ac:dyDescent="0.25">
      <c r="A10" s="104" t="s">
        <v>27</v>
      </c>
      <c r="B10" s="104" t="s">
        <v>42</v>
      </c>
      <c r="C10" s="104">
        <v>1</v>
      </c>
      <c r="D10" s="151">
        <v>15</v>
      </c>
      <c r="E10" s="145" t="s">
        <v>104</v>
      </c>
      <c r="F10" s="146" t="s">
        <v>95</v>
      </c>
      <c r="G10" s="138">
        <v>9177</v>
      </c>
      <c r="H10" s="139" t="s">
        <v>116</v>
      </c>
      <c r="I10" s="139" t="s">
        <v>73</v>
      </c>
      <c r="J10" s="136"/>
      <c r="K10" s="140" t="s">
        <v>51</v>
      </c>
      <c r="L10" s="139" t="str">
        <f t="shared" si="1"/>
        <v>rc9177</v>
      </c>
    </row>
    <row r="11" spans="1:12" ht="32.4" x14ac:dyDescent="0.25">
      <c r="A11" s="141" t="s">
        <v>28</v>
      </c>
      <c r="B11" s="141" t="s">
        <v>42</v>
      </c>
      <c r="C11" s="22">
        <v>2</v>
      </c>
      <c r="D11" s="71">
        <v>15</v>
      </c>
      <c r="E11" s="155" t="s">
        <v>128</v>
      </c>
      <c r="F11" s="156" t="s">
        <v>130</v>
      </c>
      <c r="G11" s="142">
        <v>9177</v>
      </c>
      <c r="H11" s="143" t="s">
        <v>132</v>
      </c>
      <c r="I11" s="143" t="s">
        <v>73</v>
      </c>
      <c r="J11" s="136"/>
      <c r="K11" s="144" t="s">
        <v>51</v>
      </c>
      <c r="L11" s="143" t="str">
        <f t="shared" si="1"/>
        <v>rc9177</v>
      </c>
    </row>
    <row r="12" spans="1:12" ht="43.2" x14ac:dyDescent="0.25">
      <c r="A12" s="104" t="s">
        <v>27</v>
      </c>
      <c r="B12" s="104" t="s">
        <v>42</v>
      </c>
      <c r="C12" s="104">
        <v>1</v>
      </c>
      <c r="D12" s="151">
        <v>16</v>
      </c>
      <c r="E12" s="145" t="s">
        <v>109</v>
      </c>
      <c r="F12" s="146" t="s">
        <v>110</v>
      </c>
      <c r="G12" s="138">
        <v>9178</v>
      </c>
      <c r="H12" s="139" t="s">
        <v>105</v>
      </c>
      <c r="I12" s="139" t="s">
        <v>73</v>
      </c>
      <c r="J12" s="136"/>
      <c r="K12" s="140" t="s">
        <v>51</v>
      </c>
      <c r="L12" s="139" t="str">
        <f t="shared" si="1"/>
        <v>rc9178</v>
      </c>
    </row>
    <row r="13" spans="1:12" ht="43.2" x14ac:dyDescent="0.25">
      <c r="A13" s="141" t="s">
        <v>28</v>
      </c>
      <c r="B13" s="141" t="s">
        <v>42</v>
      </c>
      <c r="C13" s="22">
        <v>2</v>
      </c>
      <c r="D13" s="71">
        <v>16</v>
      </c>
      <c r="E13" s="155" t="s">
        <v>129</v>
      </c>
      <c r="F13" s="156" t="s">
        <v>131</v>
      </c>
      <c r="G13" s="142">
        <v>9178</v>
      </c>
      <c r="H13" s="143" t="s">
        <v>133</v>
      </c>
      <c r="I13" s="143" t="s">
        <v>73</v>
      </c>
      <c r="J13" s="136"/>
      <c r="K13" s="144" t="s">
        <v>51</v>
      </c>
      <c r="L13" s="143" t="str">
        <f t="shared" si="1"/>
        <v>rc9178</v>
      </c>
    </row>
    <row r="14" spans="1:12" s="104" customFormat="1" ht="43.2" x14ac:dyDescent="0.25">
      <c r="A14" s="104" t="s">
        <v>26</v>
      </c>
      <c r="B14" s="104" t="s">
        <v>42</v>
      </c>
      <c r="C14" s="104">
        <v>2</v>
      </c>
      <c r="D14" s="151">
        <v>13</v>
      </c>
      <c r="E14" s="145" t="s">
        <v>101</v>
      </c>
      <c r="F14" s="146" t="s">
        <v>102</v>
      </c>
      <c r="G14" s="138">
        <v>9175</v>
      </c>
      <c r="H14" s="139" t="s">
        <v>103</v>
      </c>
      <c r="I14" s="139" t="s">
        <v>67</v>
      </c>
      <c r="J14" s="140" t="s">
        <v>51</v>
      </c>
      <c r="K14" s="140" t="s">
        <v>51</v>
      </c>
      <c r="L14" s="139" t="str">
        <f t="shared" si="1"/>
        <v>rc9175</v>
      </c>
    </row>
    <row r="15" spans="1:12" s="104" customFormat="1" ht="43.2" x14ac:dyDescent="0.25">
      <c r="A15" s="104" t="s">
        <v>26</v>
      </c>
      <c r="B15" s="104" t="s">
        <v>42</v>
      </c>
      <c r="C15" s="104">
        <v>2</v>
      </c>
      <c r="D15" s="151">
        <v>14</v>
      </c>
      <c r="E15" s="149" t="s">
        <v>125</v>
      </c>
      <c r="F15" s="150" t="s">
        <v>126</v>
      </c>
      <c r="G15" s="138">
        <v>9176</v>
      </c>
      <c r="H15" s="139" t="s">
        <v>127</v>
      </c>
      <c r="I15" s="139" t="s">
        <v>73</v>
      </c>
      <c r="J15" s="140"/>
      <c r="K15" s="140" t="s">
        <v>51</v>
      </c>
      <c r="L15" s="139" t="str">
        <f t="shared" ref="L15:L19" si="2">"rc"&amp;G15</f>
        <v>rc9176</v>
      </c>
    </row>
    <row r="16" spans="1:12" s="104" customFormat="1" ht="32.4" x14ac:dyDescent="0.25">
      <c r="A16" s="104" t="s">
        <v>27</v>
      </c>
      <c r="B16" s="104" t="s">
        <v>42</v>
      </c>
      <c r="C16" s="104">
        <v>2</v>
      </c>
      <c r="D16" s="151">
        <v>15</v>
      </c>
      <c r="E16" s="145" t="s">
        <v>128</v>
      </c>
      <c r="F16" s="146" t="s">
        <v>130</v>
      </c>
      <c r="G16" s="138">
        <v>9177</v>
      </c>
      <c r="H16" s="139" t="s">
        <v>132</v>
      </c>
      <c r="I16" s="139" t="s">
        <v>73</v>
      </c>
      <c r="J16" s="140"/>
      <c r="K16" s="140" t="s">
        <v>51</v>
      </c>
      <c r="L16" s="139" t="str">
        <f t="shared" si="2"/>
        <v>rc9177</v>
      </c>
    </row>
    <row r="17" spans="1:12" ht="32.4" x14ac:dyDescent="0.25">
      <c r="A17" s="141" t="s">
        <v>28</v>
      </c>
      <c r="B17" s="141" t="s">
        <v>143</v>
      </c>
      <c r="C17" s="22">
        <v>1</v>
      </c>
      <c r="D17" s="71">
        <v>15</v>
      </c>
      <c r="E17" s="155" t="s">
        <v>136</v>
      </c>
      <c r="F17" s="156" t="s">
        <v>95</v>
      </c>
      <c r="G17" s="142">
        <v>9177</v>
      </c>
      <c r="H17" s="143" t="s">
        <v>135</v>
      </c>
      <c r="I17" s="143" t="s">
        <v>73</v>
      </c>
      <c r="J17" s="136"/>
      <c r="K17" s="144" t="s">
        <v>51</v>
      </c>
      <c r="L17" s="143" t="str">
        <f t="shared" si="2"/>
        <v>rc9177</v>
      </c>
    </row>
    <row r="18" spans="1:12" s="104" customFormat="1" ht="43.2" x14ac:dyDescent="0.25">
      <c r="A18" s="104" t="s">
        <v>26</v>
      </c>
      <c r="B18" s="104" t="s">
        <v>42</v>
      </c>
      <c r="C18" s="104">
        <v>2</v>
      </c>
      <c r="D18" s="151">
        <v>16</v>
      </c>
      <c r="E18" s="145" t="s">
        <v>129</v>
      </c>
      <c r="F18" s="146" t="s">
        <v>134</v>
      </c>
      <c r="G18" s="138">
        <v>9178</v>
      </c>
      <c r="H18" s="139" t="s">
        <v>133</v>
      </c>
      <c r="I18" s="139" t="s">
        <v>73</v>
      </c>
      <c r="J18" s="140"/>
      <c r="K18" s="140" t="s">
        <v>51</v>
      </c>
      <c r="L18" s="139" t="str">
        <f t="shared" si="2"/>
        <v>rc9178</v>
      </c>
    </row>
    <row r="19" spans="1:12" ht="40.5" customHeight="1" x14ac:dyDescent="0.25">
      <c r="A19" s="141" t="s">
        <v>138</v>
      </c>
      <c r="B19" s="141" t="s">
        <v>143</v>
      </c>
      <c r="C19" s="22">
        <v>1</v>
      </c>
      <c r="D19" s="71">
        <v>17</v>
      </c>
      <c r="E19" s="155" t="s">
        <v>139</v>
      </c>
      <c r="F19" s="156" t="s">
        <v>140</v>
      </c>
      <c r="G19" s="142">
        <v>9463</v>
      </c>
      <c r="H19" s="143" t="s">
        <v>141</v>
      </c>
      <c r="I19" s="143" t="s">
        <v>142</v>
      </c>
      <c r="J19" s="136"/>
      <c r="K19" s="144" t="s">
        <v>51</v>
      </c>
      <c r="L19" s="143" t="str">
        <f t="shared" si="2"/>
        <v>rc9463</v>
      </c>
    </row>
  </sheetData>
  <mergeCells count="1">
    <mergeCell ref="G3:I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8"/>
  <sheetViews>
    <sheetView showGridLines="0" zoomScaleNormal="100" workbookViewId="0">
      <pane ySplit="4" topLeftCell="A5" activePane="bottomLeft" state="frozen"/>
      <selection pane="bottomLeft"/>
    </sheetView>
  </sheetViews>
  <sheetFormatPr defaultColWidth="9.21875" defaultRowHeight="10.199999999999999" x14ac:dyDescent="0.25"/>
  <cols>
    <col min="1" max="1" width="5.77734375" style="5" customWidth="1"/>
    <col min="2" max="2" width="48.77734375" style="2" customWidth="1"/>
    <col min="3" max="3" width="50.77734375" style="2" customWidth="1"/>
    <col min="4" max="4" width="4.77734375" style="6" customWidth="1"/>
    <col min="5" max="5" width="45.77734375" style="2" customWidth="1"/>
    <col min="6" max="6" width="11.77734375" style="4" customWidth="1"/>
    <col min="7" max="16384" width="9.21875" style="1"/>
  </cols>
  <sheetData>
    <row r="1" spans="1:6" ht="12" x14ac:dyDescent="0.25">
      <c r="A1" s="7" t="s">
        <v>21</v>
      </c>
    </row>
    <row r="3" spans="1:6" ht="13.2" x14ac:dyDescent="0.25">
      <c r="A3" s="60"/>
      <c r="B3" s="105" t="s">
        <v>22</v>
      </c>
      <c r="C3" s="106"/>
      <c r="D3" s="167" t="s">
        <v>6</v>
      </c>
      <c r="E3" s="168"/>
      <c r="F3" s="107"/>
    </row>
    <row r="4" spans="1:6" x14ac:dyDescent="0.25">
      <c r="A4" s="64" t="s">
        <v>0</v>
      </c>
      <c r="B4" s="108" t="s">
        <v>1</v>
      </c>
      <c r="C4" s="109" t="s">
        <v>2</v>
      </c>
      <c r="D4" s="169" t="s">
        <v>3</v>
      </c>
      <c r="E4" s="170"/>
      <c r="F4" s="32" t="s">
        <v>44</v>
      </c>
    </row>
    <row r="5" spans="1:6" s="58" customFormat="1" ht="21.6" x14ac:dyDescent="0.25">
      <c r="A5" s="71">
        <v>1</v>
      </c>
      <c r="B5" s="110" t="s">
        <v>112</v>
      </c>
      <c r="C5" s="111" t="s">
        <v>111</v>
      </c>
      <c r="D5" s="29">
        <v>8380</v>
      </c>
      <c r="E5" s="30" t="s">
        <v>47</v>
      </c>
      <c r="F5" s="30" t="s">
        <v>31</v>
      </c>
    </row>
    <row r="6" spans="1:6" s="3" customFormat="1" ht="54" x14ac:dyDescent="0.25">
      <c r="A6" s="71">
        <v>2</v>
      </c>
      <c r="B6" s="110" t="s">
        <v>75</v>
      </c>
      <c r="C6" s="111" t="s">
        <v>121</v>
      </c>
      <c r="D6" s="29">
        <v>9179</v>
      </c>
      <c r="E6" s="30" t="s">
        <v>77</v>
      </c>
      <c r="F6" s="30" t="s">
        <v>31</v>
      </c>
    </row>
    <row r="7" spans="1:6" s="3" customFormat="1" ht="54" x14ac:dyDescent="0.25">
      <c r="A7" s="71">
        <v>3</v>
      </c>
      <c r="B7" s="110" t="s">
        <v>76</v>
      </c>
      <c r="C7" s="111" t="s">
        <v>122</v>
      </c>
      <c r="D7" s="29">
        <v>9179</v>
      </c>
      <c r="E7" s="30" t="s">
        <v>77</v>
      </c>
      <c r="F7" s="30" t="s">
        <v>31</v>
      </c>
    </row>
    <row r="8" spans="1:6" ht="43.2" x14ac:dyDescent="0.25">
      <c r="A8" s="71">
        <v>4</v>
      </c>
      <c r="B8" s="110" t="s">
        <v>120</v>
      </c>
      <c r="C8" s="111" t="s">
        <v>123</v>
      </c>
      <c r="D8" s="29">
        <v>9181</v>
      </c>
      <c r="E8" s="30" t="s">
        <v>124</v>
      </c>
      <c r="F8" s="30" t="s">
        <v>31</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K19"/>
  <sheetViews>
    <sheetView showGridLines="0" zoomScaleNormal="100" workbookViewId="0">
      <pane ySplit="5" topLeftCell="A6" activePane="bottomLeft" state="frozen"/>
      <selection pane="bottomLeft"/>
    </sheetView>
  </sheetViews>
  <sheetFormatPr defaultColWidth="9.21875" defaultRowHeight="10.8" x14ac:dyDescent="0.25"/>
  <cols>
    <col min="1" max="1" width="11.21875" style="22" customWidth="1"/>
    <col min="2" max="2" width="6.21875" style="22" bestFit="1" customWidth="1"/>
    <col min="3" max="3" width="5.21875" style="22" customWidth="1"/>
    <col min="4" max="4" width="6.77734375" style="112" customWidth="1"/>
    <col min="5" max="6" width="50.77734375" style="22" customWidth="1"/>
    <col min="7" max="7" width="4.77734375" style="28" customWidth="1"/>
    <col min="8" max="8" width="50.77734375" style="22" customWidth="1"/>
    <col min="9" max="10" width="9.21875" style="31"/>
    <col min="11" max="11" width="9.21875" style="93"/>
    <col min="12" max="16384" width="9.21875" style="22"/>
  </cols>
  <sheetData>
    <row r="1" spans="1:9" ht="11.4" x14ac:dyDescent="0.25">
      <c r="A1" s="56" t="s">
        <v>23</v>
      </c>
      <c r="B1" s="56"/>
    </row>
    <row r="2" spans="1:9" ht="11.4" x14ac:dyDescent="0.25">
      <c r="B2" s="78"/>
    </row>
    <row r="3" spans="1:9" ht="13.2" x14ac:dyDescent="0.25">
      <c r="B3" s="78"/>
      <c r="D3" s="113"/>
      <c r="E3" s="114" t="s">
        <v>22</v>
      </c>
      <c r="F3" s="115"/>
      <c r="G3" s="167" t="s">
        <v>6</v>
      </c>
      <c r="H3" s="168"/>
      <c r="I3" s="168"/>
    </row>
    <row r="4" spans="1:9" x14ac:dyDescent="0.2">
      <c r="A4" s="96" t="s">
        <v>24</v>
      </c>
      <c r="B4" s="96" t="s">
        <v>144</v>
      </c>
      <c r="C4" s="97" t="s">
        <v>25</v>
      </c>
      <c r="D4" s="116" t="s">
        <v>0</v>
      </c>
      <c r="E4" s="117" t="s">
        <v>1</v>
      </c>
      <c r="F4" s="118" t="s">
        <v>2</v>
      </c>
      <c r="G4" s="99" t="s">
        <v>3</v>
      </c>
      <c r="H4" s="33"/>
      <c r="I4" s="32" t="s">
        <v>4</v>
      </c>
    </row>
    <row r="5" spans="1:9" ht="11.4" x14ac:dyDescent="0.25">
      <c r="A5" s="100"/>
      <c r="B5" s="157"/>
      <c r="C5" s="101"/>
      <c r="D5" s="22"/>
      <c r="E5" s="119"/>
      <c r="F5" s="120"/>
      <c r="G5" s="69"/>
      <c r="H5" s="70"/>
      <c r="I5" s="70"/>
    </row>
    <row r="6" spans="1:9" x14ac:dyDescent="0.25">
      <c r="A6" s="121" t="s">
        <v>26</v>
      </c>
      <c r="B6" s="104"/>
      <c r="C6" s="104"/>
      <c r="D6" s="104"/>
      <c r="E6" s="122"/>
      <c r="F6" s="123"/>
      <c r="G6" s="124"/>
      <c r="H6" s="104"/>
      <c r="I6" s="125"/>
    </row>
    <row r="7" spans="1:9" x14ac:dyDescent="0.25">
      <c r="A7" s="121" t="s">
        <v>27</v>
      </c>
      <c r="B7" s="141"/>
      <c r="D7" s="126"/>
      <c r="E7" s="122"/>
      <c r="F7" s="123"/>
      <c r="G7" s="127"/>
    </row>
    <row r="8" spans="1:9" x14ac:dyDescent="0.25">
      <c r="A8" s="128" t="s">
        <v>28</v>
      </c>
      <c r="B8" s="104"/>
      <c r="D8" s="126"/>
      <c r="E8" s="129"/>
      <c r="F8" s="60"/>
      <c r="G8" s="127"/>
    </row>
    <row r="9" spans="1:9" x14ac:dyDescent="0.25">
      <c r="A9" s="128" t="s">
        <v>29</v>
      </c>
      <c r="B9" s="141"/>
      <c r="C9" s="113"/>
      <c r="D9" s="113"/>
      <c r="E9" s="129"/>
      <c r="F9" s="60"/>
      <c r="G9" s="130"/>
      <c r="H9" s="113"/>
      <c r="I9" s="131"/>
    </row>
    <row r="10" spans="1:9" x14ac:dyDescent="0.25">
      <c r="B10" s="104"/>
    </row>
    <row r="11" spans="1:9" x14ac:dyDescent="0.25">
      <c r="B11" s="141"/>
    </row>
    <row r="12" spans="1:9" x14ac:dyDescent="0.25">
      <c r="B12" s="104"/>
    </row>
    <row r="13" spans="1:9" x14ac:dyDescent="0.25">
      <c r="B13" s="141"/>
    </row>
    <row r="14" spans="1:9" x14ac:dyDescent="0.25">
      <c r="B14" s="104"/>
    </row>
    <row r="15" spans="1:9" x14ac:dyDescent="0.25">
      <c r="B15" s="104"/>
    </row>
    <row r="16" spans="1:9" x14ac:dyDescent="0.25">
      <c r="B16" s="104"/>
    </row>
    <row r="17" spans="2:2" x14ac:dyDescent="0.25">
      <c r="B17" s="141"/>
    </row>
    <row r="18" spans="2:2" x14ac:dyDescent="0.25">
      <c r="B18" s="104"/>
    </row>
    <row r="19" spans="2:2" x14ac:dyDescent="0.25">
      <c r="B19" s="141"/>
    </row>
  </sheetData>
  <mergeCells count="1">
    <mergeCell ref="G3:I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Titel</vt:lpstr>
      <vt:lpstr>Info</vt:lpstr>
      <vt:lpstr>Algemeen</vt:lpstr>
      <vt:lpstr>Mutaties algemeen</vt:lpstr>
      <vt:lpstr>Verbandcontroles</vt:lpstr>
      <vt:lpstr>Mutaties verbandcontroles</vt:lpstr>
      <vt:lpstr>Referentiecontroles</vt:lpstr>
      <vt:lpstr>Mutaties referentiecontroles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Jan Janssens</cp:lastModifiedBy>
  <cp:lastPrinted>2020-03-05T12:50:24Z</cp:lastPrinted>
  <dcterms:created xsi:type="dcterms:W3CDTF">2013-03-07T09:08:39Z</dcterms:created>
  <dcterms:modified xsi:type="dcterms:W3CDTF">2022-05-12T12:47:01Z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