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H:\stand\2) producten\2.1) beheer\2.1.1) standaarden\FZ\FZ823v2.0\"/>
    </mc:Choice>
  </mc:AlternateContent>
  <xr:revisionPtr revIDLastSave="0" documentId="13_ncr:1_{F8C21DC8-FC70-433F-BAC7-54155233FE5B}" xr6:coauthVersionLast="47" xr6:coauthVersionMax="47" xr10:uidLastSave="{00000000-0000-0000-0000-000000000000}"/>
  <bookViews>
    <workbookView xWindow="-120" yWindow="-120" windowWidth="21840" windowHeight="13140" tabRatio="742" xr2:uid="{00000000-000D-0000-FFFF-FFFF00000000}"/>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 name="Hogere controles" sheetId="27" r:id="rId9"/>
  </sheets>
  <definedNames>
    <definedName name="_xlnm.Print_Area" localSheetId="5">'Mutaties verbandcontroles'!$A$1:$I$5</definedName>
    <definedName name="_xlnm.Print_Area" localSheetId="4">Verbandcontroles!$A$1:$I$8</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15" l="1"/>
  <c r="H10" i="22"/>
  <c r="H11" i="22"/>
  <c r="F11" i="15"/>
  <c r="D10" i="15"/>
  <c r="F10" i="15"/>
  <c r="H9" i="15" l="1"/>
  <c r="H6" i="15" l="1"/>
  <c r="H5" i="15"/>
</calcChain>
</file>

<file path=xl/sharedStrings.xml><?xml version="1.0" encoding="utf-8"?>
<sst xmlns="http://schemas.openxmlformats.org/spreadsheetml/2006/main" count="249" uniqueCount="134">
  <si>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</si>
  <si>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</si>
  <si>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</si>
  <si>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</si>
  <si>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</si>
  <si>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</si>
  <si>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</si>
  <si>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</si>
  <si>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</si>
  <si>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</si>
  <si>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</si>
  <si>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</si>
  <si>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</si>
  <si>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</si>
  <si>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</si>
  <si>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</si>
  <si>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</si>
  <si>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</si>
  <si>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</si>
  <si>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</si>
  <si>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</si>
  <si>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</si>
  <si>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</si>
  <si>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</si>
  <si>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</si>
  <si>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</si>
  <si>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</si>
  <si>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</si>
  <si>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</si>
  <si>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</si>
  <si>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</si>
  <si>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</si>
  <si>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</si>
  <si>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</si>
  <si>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</si>
  <si>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</si>
  <si>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</si>
  <si>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</si>
  <si>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</si>
  <si>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</si>
  <si>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</si>
  <si>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</si>
  <si>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Stroom</t>
  </si>
  <si>
    <t>Klasse</t>
  </si>
  <si>
    <t>Registratie bedrijfs- en controleregels [RBC]</t>
  </si>
  <si>
    <t>Toelichting</t>
  </si>
  <si>
    <t>UZOVI-nummer indiener ontbreekt of is onjuist</t>
  </si>
  <si>
    <t>Implementatie</t>
  </si>
  <si>
    <t>Header/Verzenddatum &lt;= huidigeDatum</t>
  </si>
  <si>
    <t>Verzenddatum moet kleiner zijn dan of gelijk zijn aan huidige datum.</t>
  </si>
  <si>
    <t>x</t>
  </si>
  <si>
    <t>Geboortedatum ontbreekt of is onjuist.</t>
  </si>
  <si>
    <t>BerCode</t>
  </si>
  <si>
    <t>0350</t>
  </si>
  <si>
    <t>De waarde van soort bericht moet voldoen aan de omgeving van VECOZO (productie of test)</t>
  </si>
  <si>
    <t xml:space="preserve">Header/BerichtSoort = OMGEVING_VECOZO   </t>
  </si>
  <si>
    <t>8028</t>
  </si>
  <si>
    <t>Soort bericht ontbreekt of is onjuist.</t>
  </si>
  <si>
    <t>OMGEVING_VECOZO  wordt gesimuleerd in de config.xml. Waarde van BerichtSoort = "T".</t>
  </si>
  <si>
    <t>• Dienst Justitiële Inrichtingen (DJI);
• Zorgaanbieders
• VECOZO</t>
  </si>
  <si>
    <t>Van belang is dat softwareleveranciers, zorgaanbieders, Dienst Justitiële Inrichtingen (DJI) op basis van dit RBC document nagaan of de software (in de softwarepakketen) de EI-(retourinformatie)standaard volgt. Indien dit niet het geval is, dan moeten partijen tot herstelwerkzaamheden overgaan, opdat de operationele EI-(retourinformatie)berichten tussen Dienst Justitiële Inrichtingen (DJI) en een zorgaanbieder de controlemodule bij VECOZO "goedgekeurd" kunnen passeren.
Implementatie van de in dit document opgenomen controles wordt uitgevoerd conform een landelijke implementatieplanning.</t>
  </si>
  <si>
    <t>Indien GeboortedatumOnbekend met waarde “false” voorkomt, dan moet Geboortedatum voorkomen.</t>
  </si>
  <si>
    <t>Verzekerde</t>
  </si>
  <si>
    <t>rc0350a</t>
  </si>
  <si>
    <t>Indien UzoviINummer voorkomt moet het object Uzovi voorkomen in het Uzovi-register.</t>
  </si>
  <si>
    <t>Indien Ondernemingscode voorkomt moet het object Ondernemingscode voorkomen in het AGB-register.</t>
  </si>
  <si>
    <t>Indien Vestigingscode voorkomt moet het object Vestigingscode voorkomen in het AGB-register.</t>
  </si>
  <si>
    <t>AGB-code zorgverlener / onderneming / vestiging / servicebureau ontbreekt of is onjuist.</t>
  </si>
  <si>
    <t>Start Forensische Zorg</t>
  </si>
  <si>
    <t>FZ823</t>
  </si>
  <si>
    <t>IF Verzekerde/GeboortedatumOnbekend= 'false', THEN EXISTS Verzekerde/Geboortedatum</t>
  </si>
  <si>
    <t xml:space="preserve">De toepassing van verbandcontroles is afhankelijk van wie de FZ823 ontvangt,  zorgverzekeraar of Orgaan van de woonplaats, of het CAK.
De verbandcontroles zullen door VECOZO worden toegepast in de validatiemodule voor het operationele EI-berichtenverkeer. Hiermee wordt bereikt dat vroegtijdig in de keten "fouten" in een bericht (verbandcontroles) worden gesignaleerd. </t>
  </si>
  <si>
    <t>Dit document toont de controleregels waarop de doelgroep samenwerkt.
De controles zijn ontwikkeld op basis van de volgende uitgangspunten:
• de actuele EI-(retourinformatie)standaard;
• lijst retourcodes (COD954-VEKT).</t>
  </si>
  <si>
    <t>VZ823val</t>
  </si>
  <si>
    <t>StartForensischeZorg</t>
  </si>
  <si>
    <t>Startdatum Forensische zorg ontbreekt of is onjuist.</t>
  </si>
  <si>
    <t>Indien Vestigingscode en Ondernemingscode voorkomen  moet de relatie Vestigingscode/Ondernemingscode voorkomen in het AGB-register.</t>
  </si>
  <si>
    <t>De waarde van de geboortedatum mag niet in de toekomst liggen.</t>
  </si>
  <si>
    <t xml:space="preserve">Verzekerde/Geboortedatum &lt;= Header/Verzenddatum  </t>
  </si>
  <si>
    <t>AGB-code Vestiging heeft geen match met Onderneming.</t>
  </si>
  <si>
    <t>De waarde van de Verzenddatum moet kleiner zijn dan of gelijk zijn aan de huidige datum.</t>
  </si>
  <si>
    <t>De waarde van de Startdatum mag niet in de toekomst liggen.</t>
  </si>
  <si>
    <t xml:space="preserve">IF  EXISTS UzoviNummer THEN UzoviNummer EXISTS IN TABLE Uzovi-register 
WHERE UZOVIINummer = uzovinummer </t>
  </si>
  <si>
    <t xml:space="preserve">IF EXISTS Vestigingscode and Ondernemingscode THEN combination EXIST in TABLE AGB-register
WHERE Vestigingscode = vestigingscode 
AND Ondernemingscode = ondernemingscode </t>
  </si>
  <si>
    <t>rc0350b</t>
  </si>
  <si>
    <t>IF EXISTS Ondernemingscode THEN Ondernemingscode EXISTS IN TABLE AGB-register 
WHERE Ondernemingscode = AGBcode
AND Startdatum &gt;= Datum toetreding onderneming
AND Startdatum &lt;= Datum uittreding onderneming</t>
  </si>
  <si>
    <t>IF EXISTS Ondernemingscode THEN Ondernemingscode EXISTS IN TABLE AGB-register 
WHERE Ondernemingscode = AGBcode
AND Verzenddatum &gt;= Datum toetreding onderneming
AND Verzenddatum &lt;= Datum uittreding onderneming</t>
  </si>
  <si>
    <t>Header,
StartForensischeZorg</t>
  </si>
  <si>
    <t>IF EXISTS Vestigingscode THEN Vestigingscode EXISTS IN TABLE AGB-register 
WHERE Vestigingscode = AGBcode
AND Verzenddatum &gt;= Datum toetreding vestiging
AND Verzenddatum &lt;= Datum uittreding vestiging</t>
  </si>
  <si>
    <t>IF EXISTS Vestigingscode THEN Vestigingscode EXISTS IN TABLE AGB-register 
WHERE Vestigingscode = AGBcode
AND Startdatum &gt;= Datum toetreding vestiging
AND Startdatum &lt;= Datum uittreding vestiging</t>
  </si>
  <si>
    <t xml:space="preserve">StartForensischeZorg/Startdatum &lt;= Header/Verzenddatum  </t>
  </si>
  <si>
    <t>rc0350</t>
  </si>
  <si>
    <t>* FZ823v1.0_RBCu2.xlsx; uitgave 2 van 27-05-2020
* FZ823v1.0_RBCu1.xlsx; uitgave 1 van 31-03-2020</t>
  </si>
  <si>
    <t xml:space="preserve">Datum update: </t>
  </si>
  <si>
    <t>Ingangsdatum:</t>
  </si>
  <si>
    <t>Regels en afspraken op wettelijk/beleidsmatig niveau</t>
  </si>
  <si>
    <t>Bedrijfsregels</t>
  </si>
  <si>
    <t>Logische controles</t>
  </si>
  <si>
    <t>Retourcodes</t>
  </si>
  <si>
    <t>Toelichting op controle</t>
  </si>
  <si>
    <t>Kenmerk</t>
  </si>
  <si>
    <t>Id</t>
  </si>
  <si>
    <t>Logische controle</t>
  </si>
  <si>
    <t>Id COD954</t>
  </si>
  <si>
    <t>001</t>
  </si>
  <si>
    <t>002</t>
  </si>
  <si>
    <t>FZ823 Plaatsingsbesluitnummer is gelijk aan = laatst verzonden Plaatsingsbesluitnummer in administratie DJI
waarbij 
FZ823 Header-Zorgaanbieder-Ondernemingscode is gelijk aan Zorgaanbieder behorend bij Plaatsingsbesluitnummer in administratie DJI
en
FZ823 Verzekerde-Verzekerdennummer is gelijk aan Strafrechtketennummer (SKN) behorend bij Plaatsingsbesluitnummer in administratie DJI.</t>
  </si>
  <si>
    <t>Een Start forensische zorg is onrechtmatig als:
- het plaatsingsbesluitnummer ongelijk is aan plaatsingsbesluitnummer uit de FZ821 voor een verzekerde bij een zorgaanbieder.</t>
  </si>
  <si>
    <t>Een Start forensische zorg is onrechtmatig als:
- het plaatsingsbesluitvolgnummer ongelijk is aan plaatsingsbesluitvolgnummer uit de FZ821 voor een verzekerde bij een zorgaanbieder.</t>
  </si>
  <si>
    <t>FZ823 Plaatsingsbesluitvolgnummer is gelijk aan = laatst verzonden Plaatsingsbesluitvolgnummer in administratie DJI
waarbij 
FZ823 Header-Zorgaanbieder-Ondernemingscode is gelijk aan Zorgaanbieder behorend bij Plaatsingsbesluitnummer in administratie DJI
en
FZ823 Verzekerde-Verzekerdennummer is gelijk aan Strafrechtketennummer (SKN) behorend bij Plaatsingsbesluitnummer in administratie DJI.</t>
  </si>
  <si>
    <t>003</t>
  </si>
  <si>
    <t xml:space="preserve"> FZ823 Startdatum is groter dan of is gelijk aan Startdatum Forensische zorgtitel in administratie DJI.
</t>
  </si>
  <si>
    <t>Een Start forensische zorg is onrechtmatig als:
- deze valt voor de startdatum Forensische zorgtitel  uit de FZ821.</t>
  </si>
  <si>
    <t>* FZ823v1.2_RBCu1.xlsx; uitgave 1 van 13-05-2022</t>
  </si>
  <si>
    <r>
      <t>Controleregels behorend bij de standaard EI (retourinformatie) Mutatie Forensische Zorg</t>
    </r>
    <r>
      <rPr>
        <i/>
        <sz val="9"/>
        <rFont val="Century Gothic"/>
        <family val="2"/>
      </rPr>
      <t xml:space="preserve"> FZ823</t>
    </r>
    <r>
      <rPr>
        <sz val="9"/>
        <rFont val="Century Gothic"/>
        <family val="2"/>
      </rPr>
      <t xml:space="preserve"> versie 1.2 van 13-05-2022.</t>
    </r>
  </si>
  <si>
    <t>In de standaard beschrijving FZ823-FZ824v1.2_STBun op  https://www.vektis.nl/streams/standaardisatie/standaarden/FZ823-1.2 wordt in hoofdstuk n de retoursystematiek beschreven.
De retourcodelijst is beschikbaar op https://www.vektis.nl/streams/standaardisatie/codelijsten/COD954-VEKT
De XSLT’s en een handleiding worden aangeboden in de FZ823-FZ824v1.2_XSLTun op http://ei.vektis.nl. Naast de XSLT's zijn in deze zip zijn ook testbestanden beschikbaar.
Helpdesk: www.vektis.nl. 
Controlemodule (validatiemodule) en implementatieplanning: www.vecozo.nl.</t>
  </si>
  <si>
    <t>9523</t>
  </si>
  <si>
    <t>9524</t>
  </si>
  <si>
    <t>9175</t>
  </si>
  <si>
    <t>(Beoogde) Startdatum moet groter zijn dan of gelijk zijn aan Startdatum van ForensischeZorgtitel(Periode).</t>
  </si>
  <si>
    <t>PlaatsingsbesluitVolgnummer is ongelijk aan laatste PlaatsingsbesluitVolgnummer van Ministerie van Justitie.</t>
  </si>
  <si>
    <t>Plaatsingsbesluitnummer is ongelijk aan laatste Plaatsingsbesluitnummer van Ministerie van Justitie.</t>
  </si>
  <si>
    <t>DJI025</t>
  </si>
  <si>
    <t>DJI027</t>
  </si>
  <si>
    <t>* FZ823v2.0_RBCu1.xlsx; uitgave 1 van 01-09-2022</t>
  </si>
  <si>
    <t>FZ823v2.0_RBCu1.xlsx</t>
  </si>
  <si>
    <t>2.0</t>
  </si>
  <si>
    <t>Indien Status heeft waarde 01 (= Eerste melding start zorg) of 02 (= Correctie melding start zorg), dan moet Startdatum voorkomen.</t>
  </si>
  <si>
    <t>IF Status = 01|02, THEN EXIST Locatie</t>
  </si>
  <si>
    <t>IF Status = 01|02, THEN EXIST Startdatum</t>
  </si>
  <si>
    <t>Indien Status heeft waarde 01 (= Eerste melding start zorg) of 02 (= Correctie melding start zorg), dan moet Locatie voorkomen.</t>
  </si>
  <si>
    <t>rc9180a</t>
  </si>
  <si>
    <t>rc9529</t>
  </si>
  <si>
    <t>Locatie ontbreekt of is onjuist.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</si>
</sst>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0"/>
      <color theme="1"/>
      <name val="Arial"/>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b/>
      <sz val="8"/>
      <color rgb="FF4B3425"/>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b/>
      <sz val="8"/>
      <color theme="0"/>
      <name val="Arial"/>
      <family val="2"/>
    </font>
    <font>
      <sz val="9"/>
      <color theme="3"/>
      <name val="Century Gothic"/>
      <family val="2"/>
    </font>
    <font>
      <sz val="8"/>
      <color indexed="8"/>
      <name val="Century Gothic"/>
      <family val="2"/>
    </font>
    <font>
      <b/>
      <sz val="8"/>
      <color indexed="8"/>
      <name val="Century Gothic"/>
      <family val="2"/>
    </font>
    <font>
      <b/>
      <sz val="9"/>
      <color rgb="FF4B2A25"/>
      <name val="Century Gothic"/>
      <family val="2"/>
    </font>
    <font>
      <b/>
      <sz val="9"/>
      <color theme="0"/>
      <name val="Century Gothic"/>
      <family val="2"/>
    </font>
  </fonts>
  <fills count="17">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F59E77"/>
        <bgColor indexed="64"/>
      </patternFill>
    </fill>
    <fill>
      <patternFill patternType="solid">
        <fgColor rgb="FF4B2A25"/>
        <bgColor indexed="64"/>
      </patternFill>
    </fill>
    <fill>
      <patternFill patternType="solid">
        <fgColor indexed="44"/>
        <bgColor indexed="64"/>
      </patternFill>
    </fill>
  </fills>
  <borders count="12">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499984740745262"/>
      </left>
      <right/>
      <top/>
      <bottom/>
      <diagonal/>
    </border>
    <border>
      <left/>
      <right style="thick">
        <color theme="6" tint="-0.24994659260841701"/>
      </right>
      <top/>
      <bottom/>
      <diagonal/>
    </border>
    <border>
      <left style="thin">
        <color indexed="64"/>
      </left>
      <right/>
      <top style="thin">
        <color indexed="64"/>
      </top>
      <bottom/>
      <diagonal/>
    </border>
    <border>
      <left/>
      <right style="thin">
        <color indexed="9"/>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12" fillId="0" borderId="0"/>
    <xf numFmtId="0" fontId="3" fillId="0" borderId="0"/>
    <xf numFmtId="0" fontId="12" fillId="0" borderId="0"/>
    <xf numFmtId="0" fontId="10" fillId="0" borderId="0"/>
  </cellStyleXfs>
  <cellXfs count="191">
    <xf numFmtId="0" fontId="0" fillId="0" borderId="0" xfId="0"/>
    <xf numFmtId="0" fontId="4" fillId="0" borderId="0" xfId="0" applyFont="1" applyAlignment="1">
      <alignment vertical="top"/>
    </xf>
    <xf numFmtId="0" fontId="4" fillId="0" borderId="0" xfId="0" applyFont="1" applyAlignment="1">
      <alignment vertical="top" wrapText="1"/>
    </xf>
    <xf numFmtId="0" fontId="4" fillId="0" borderId="0" xfId="0" applyFont="1" applyFill="1" applyAlignment="1">
      <alignment vertical="top"/>
    </xf>
    <xf numFmtId="0" fontId="4" fillId="0" borderId="0" xfId="0" applyFont="1" applyBorder="1" applyAlignment="1">
      <alignment vertical="top" wrapText="1"/>
    </xf>
    <xf numFmtId="0" fontId="5" fillId="0" borderId="0" xfId="0" applyFont="1" applyAlignment="1">
      <alignment vertical="top"/>
    </xf>
    <xf numFmtId="49" fontId="4" fillId="0" borderId="0" xfId="0" applyNumberFormat="1" applyFont="1" applyAlignment="1">
      <alignment horizontal="left" vertical="top" wrapText="1"/>
    </xf>
    <xf numFmtId="0" fontId="7" fillId="0" borderId="0" xfId="0" applyFont="1" applyAlignment="1">
      <alignment vertical="top"/>
    </xf>
    <xf numFmtId="0" fontId="8" fillId="0" borderId="0" xfId="0" applyFont="1" applyAlignment="1">
      <alignment horizontal="right" vertical="top"/>
    </xf>
    <xf numFmtId="0" fontId="9" fillId="0" borderId="0" xfId="0" applyFont="1" applyFill="1" applyAlignment="1">
      <alignment vertical="top"/>
    </xf>
    <xf numFmtId="0" fontId="11" fillId="0" borderId="0" xfId="0" applyFont="1" applyAlignment="1">
      <alignment vertical="top"/>
    </xf>
    <xf numFmtId="0" fontId="11" fillId="0" borderId="0" xfId="0" applyFont="1" applyBorder="1" applyAlignment="1">
      <alignment vertical="top"/>
    </xf>
    <xf numFmtId="0" fontId="13" fillId="12" borderId="0" xfId="0" applyFont="1" applyFill="1" applyAlignment="1">
      <alignment vertical="top"/>
    </xf>
    <xf numFmtId="0" fontId="14" fillId="0" borderId="0" xfId="0" applyFont="1"/>
    <xf numFmtId="0" fontId="15" fillId="5" borderId="0" xfId="0" applyFont="1" applyFill="1" applyAlignment="1">
      <alignment vertical="top"/>
    </xf>
    <xf numFmtId="0" fontId="16" fillId="5" borderId="0" xfId="0" applyFont="1" applyFill="1" applyAlignment="1">
      <alignment vertical="top" wrapText="1"/>
    </xf>
    <xf numFmtId="0" fontId="17" fillId="0" borderId="0" xfId="0" applyFont="1"/>
    <xf numFmtId="0" fontId="18" fillId="12" borderId="0" xfId="0" applyFont="1" applyFill="1" applyAlignment="1">
      <alignment vertical="top" wrapText="1"/>
    </xf>
    <xf numFmtId="0" fontId="18" fillId="12" borderId="0" xfId="0" applyFont="1" applyFill="1" applyBorder="1" applyAlignment="1">
      <alignment vertical="top"/>
    </xf>
    <xf numFmtId="0" fontId="18" fillId="12" borderId="0" xfId="0" applyFont="1" applyFill="1" applyBorder="1" applyAlignment="1">
      <alignment vertical="top" wrapText="1"/>
    </xf>
    <xf numFmtId="0" fontId="18" fillId="12" borderId="0" xfId="0" applyFont="1" applyFill="1" applyAlignment="1">
      <alignment vertical="top"/>
    </xf>
    <xf numFmtId="0" fontId="18" fillId="6" borderId="0" xfId="0" applyFont="1" applyFill="1" applyBorder="1" applyAlignment="1">
      <alignment vertical="top" wrapText="1"/>
    </xf>
    <xf numFmtId="0" fontId="14" fillId="7" borderId="0" xfId="0" applyFont="1" applyFill="1"/>
    <xf numFmtId="0" fontId="21" fillId="0" borderId="0" xfId="0" applyFont="1" applyAlignment="1">
      <alignment vertical="top"/>
    </xf>
    <xf numFmtId="0" fontId="22" fillId="0" borderId="0" xfId="0" applyFont="1" applyAlignment="1">
      <alignment vertical="top" wrapText="1"/>
    </xf>
    <xf numFmtId="0" fontId="23" fillId="2" borderId="1" xfId="0" applyFont="1" applyFill="1" applyBorder="1" applyAlignment="1">
      <alignment horizontal="left" wrapText="1"/>
    </xf>
    <xf numFmtId="0" fontId="24" fillId="0" borderId="1" xfId="0" applyFont="1" applyFill="1" applyBorder="1" applyAlignment="1">
      <alignment vertical="top" wrapText="1"/>
    </xf>
    <xf numFmtId="0" fontId="25" fillId="0" borderId="1" xfId="0" applyFont="1" applyFill="1" applyBorder="1" applyAlignment="1">
      <alignment vertical="top" wrapText="1"/>
    </xf>
    <xf numFmtId="0" fontId="24" fillId="0" borderId="0" xfId="0" applyFont="1" applyFill="1" applyAlignment="1">
      <alignment vertical="top" wrapText="1"/>
    </xf>
    <xf numFmtId="0" fontId="25" fillId="0" borderId="0" xfId="0" applyFont="1" applyFill="1" applyAlignment="1">
      <alignment vertical="top" wrapText="1"/>
    </xf>
    <xf numFmtId="49" fontId="22" fillId="0" borderId="0" xfId="0" applyNumberFormat="1" applyFont="1" applyAlignment="1">
      <alignment horizontal="left" vertical="top" wrapText="1"/>
    </xf>
    <xf numFmtId="0" fontId="26" fillId="0" borderId="2" xfId="0" applyFont="1" applyFill="1" applyBorder="1" applyAlignment="1">
      <alignment horizontal="left" vertical="top" wrapText="1"/>
    </xf>
    <xf numFmtId="0" fontId="26" fillId="0" borderId="0" xfId="0" applyFont="1" applyFill="1" applyBorder="1" applyAlignment="1">
      <alignment vertical="top" wrapText="1"/>
    </xf>
    <xf numFmtId="0" fontId="22" fillId="0" borderId="0" xfId="0" applyFont="1" applyBorder="1" applyAlignment="1">
      <alignment vertical="top" wrapText="1"/>
    </xf>
    <xf numFmtId="0" fontId="27" fillId="0" borderId="0" xfId="0" applyFont="1" applyBorder="1" applyAlignment="1">
      <alignment vertical="top" wrapText="1"/>
    </xf>
    <xf numFmtId="0" fontId="26" fillId="0" borderId="0" xfId="0" applyFont="1" applyBorder="1" applyAlignment="1">
      <alignment vertical="top" wrapText="1"/>
    </xf>
    <xf numFmtId="0" fontId="23" fillId="9" borderId="0" xfId="0" applyNumberFormat="1" applyFont="1" applyFill="1" applyBorder="1" applyAlignment="1">
      <alignment horizontal="left" vertical="top" wrapText="1"/>
    </xf>
    <xf numFmtId="0" fontId="28" fillId="0" borderId="0" xfId="0" applyFont="1" applyBorder="1" applyAlignment="1">
      <alignment vertical="top" wrapText="1"/>
    </xf>
    <xf numFmtId="0" fontId="29" fillId="0" borderId="0" xfId="0" applyFont="1" applyFill="1" applyBorder="1" applyAlignment="1">
      <alignment vertical="top" wrapText="1"/>
    </xf>
    <xf numFmtId="0" fontId="22" fillId="0" borderId="0" xfId="0" applyFont="1" applyBorder="1" applyAlignment="1">
      <alignment horizontal="center" wrapText="1"/>
    </xf>
    <xf numFmtId="0" fontId="22" fillId="0" borderId="0" xfId="0" applyFont="1" applyBorder="1" applyAlignment="1">
      <alignment horizontal="center" vertical="top" wrapText="1"/>
    </xf>
    <xf numFmtId="0" fontId="26" fillId="0" borderId="2" xfId="0" quotePrefix="1" applyFont="1" applyFill="1" applyBorder="1" applyAlignment="1">
      <alignment horizontal="left" vertical="top" wrapText="1"/>
    </xf>
    <xf numFmtId="0" fontId="2" fillId="0" borderId="0" xfId="0" applyFont="1"/>
    <xf numFmtId="0" fontId="30" fillId="12" borderId="0" xfId="0" applyFont="1" applyFill="1" applyBorder="1" applyAlignment="1">
      <alignment vertical="top" wrapText="1"/>
    </xf>
    <xf numFmtId="0" fontId="31" fillId="0" borderId="0" xfId="0" applyFont="1" applyAlignment="1">
      <alignment horizontal="left" vertical="top"/>
    </xf>
    <xf numFmtId="0" fontId="31" fillId="0" borderId="0" xfId="0" applyFont="1" applyAlignment="1">
      <alignment horizontal="left" vertical="top" wrapText="1"/>
    </xf>
    <xf numFmtId="0" fontId="32" fillId="0" borderId="0" xfId="0" applyFont="1" applyAlignment="1">
      <alignment vertical="top"/>
    </xf>
    <xf numFmtId="0" fontId="32" fillId="0" borderId="0" xfId="0" applyFont="1" applyAlignment="1">
      <alignment vertical="top" wrapText="1"/>
    </xf>
    <xf numFmtId="0" fontId="32" fillId="4" borderId="0" xfId="0" applyFont="1" applyFill="1" applyAlignment="1">
      <alignment vertical="top" wrapText="1"/>
    </xf>
    <xf numFmtId="0" fontId="32" fillId="4" borderId="0" xfId="0" applyFont="1" applyFill="1" applyAlignment="1">
      <alignment vertical="top"/>
    </xf>
    <xf numFmtId="0" fontId="33"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0" fontId="13" fillId="0" borderId="0" xfId="0" applyFont="1" applyAlignment="1">
      <alignment horizontal="left" vertical="top" wrapText="1"/>
    </xf>
    <xf numFmtId="0" fontId="34" fillId="12" borderId="0" xfId="0" applyFont="1" applyFill="1" applyAlignment="1">
      <alignment vertical="top"/>
    </xf>
    <xf numFmtId="0" fontId="34" fillId="12" borderId="0" xfId="0" applyFont="1" applyFill="1" applyBorder="1" applyAlignment="1">
      <alignment vertical="top"/>
    </xf>
    <xf numFmtId="0" fontId="28" fillId="0" borderId="0" xfId="0" applyFont="1" applyBorder="1" applyAlignment="1">
      <alignment horizontal="center" vertical="top" wrapText="1"/>
    </xf>
    <xf numFmtId="0" fontId="36" fillId="0" borderId="0" xfId="0" applyFont="1" applyAlignment="1">
      <alignment vertical="top"/>
    </xf>
    <xf numFmtId="0" fontId="22" fillId="0" borderId="0" xfId="0" applyFont="1" applyBorder="1" applyAlignment="1">
      <alignment vertical="top"/>
    </xf>
    <xf numFmtId="0" fontId="22" fillId="0" borderId="0" xfId="0" applyFont="1" applyAlignment="1">
      <alignment vertical="top"/>
    </xf>
    <xf numFmtId="0" fontId="37" fillId="0" borderId="0" xfId="0" applyFont="1" applyAlignment="1">
      <alignment vertical="top"/>
    </xf>
    <xf numFmtId="0" fontId="38" fillId="0" borderId="0" xfId="0" applyFont="1" applyAlignment="1">
      <alignment vertical="top"/>
    </xf>
    <xf numFmtId="0" fontId="23" fillId="10" borderId="4" xfId="0" applyFont="1" applyFill="1" applyBorder="1" applyAlignment="1">
      <alignment horizontal="left" wrapText="1"/>
    </xf>
    <xf numFmtId="0" fontId="35" fillId="10" borderId="0" xfId="0" applyFont="1" applyFill="1" applyAlignment="1">
      <alignment wrapText="1"/>
    </xf>
    <xf numFmtId="0" fontId="22" fillId="3" borderId="0" xfId="0" applyFont="1" applyFill="1" applyBorder="1" applyAlignment="1">
      <alignment vertical="top"/>
    </xf>
    <xf numFmtId="0" fontId="20" fillId="0" borderId="0" xfId="0" applyFont="1" applyAlignment="1">
      <alignment horizontal="right" vertical="top"/>
    </xf>
    <xf numFmtId="0" fontId="28" fillId="0" borderId="4" xfId="0" applyFont="1" applyFill="1" applyBorder="1" applyAlignment="1">
      <alignment vertical="top" wrapText="1"/>
    </xf>
    <xf numFmtId="0" fontId="28" fillId="0" borderId="0" xfId="0" applyFont="1" applyFill="1" applyAlignment="1">
      <alignment vertical="top" wrapText="1"/>
    </xf>
    <xf numFmtId="0" fontId="29" fillId="0" borderId="4" xfId="0" applyFont="1" applyBorder="1" applyAlignment="1">
      <alignment vertical="top" wrapText="1"/>
    </xf>
    <xf numFmtId="0" fontId="29" fillId="0" borderId="0" xfId="0" applyFont="1" applyAlignment="1">
      <alignment vertical="top" wrapText="1"/>
    </xf>
    <xf numFmtId="49" fontId="39" fillId="0" borderId="2" xfId="0" applyNumberFormat="1" applyFont="1" applyBorder="1" applyAlignment="1">
      <alignment horizontal="left" vertical="top" wrapText="1"/>
    </xf>
    <xf numFmtId="0" fontId="40" fillId="0" borderId="0" xfId="0" applyFont="1" applyBorder="1" applyAlignment="1">
      <alignment vertical="top" wrapText="1"/>
    </xf>
    <xf numFmtId="0" fontId="41" fillId="0" borderId="0" xfId="0" applyFont="1" applyFill="1" applyAlignment="1">
      <alignment vertical="top"/>
    </xf>
    <xf numFmtId="0" fontId="29" fillId="0" borderId="4" xfId="0" applyFont="1" applyFill="1" applyBorder="1" applyAlignment="1">
      <alignment vertical="top" wrapText="1"/>
    </xf>
    <xf numFmtId="0" fontId="29" fillId="0" borderId="0" xfId="0" applyFont="1" applyFill="1" applyAlignment="1">
      <alignment vertical="top" wrapText="1"/>
    </xf>
    <xf numFmtId="0" fontId="26" fillId="0" borderId="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42" fillId="0" borderId="0" xfId="0" applyFont="1" applyAlignment="1">
      <alignment vertical="top"/>
    </xf>
    <xf numFmtId="0" fontId="43" fillId="0" borderId="0" xfId="0" applyFont="1" applyAlignment="1">
      <alignment vertical="top" wrapText="1"/>
    </xf>
    <xf numFmtId="0" fontId="44" fillId="0" borderId="0" xfId="0" applyFont="1" applyAlignment="1">
      <alignment vertical="top" wrapText="1"/>
    </xf>
    <xf numFmtId="49" fontId="43" fillId="0" borderId="0" xfId="0" applyNumberFormat="1" applyFont="1" applyAlignment="1">
      <alignment horizontal="left" vertical="top" wrapText="1"/>
    </xf>
    <xf numFmtId="0" fontId="43" fillId="0" borderId="0" xfId="0" applyFont="1" applyBorder="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0" borderId="4" xfId="0" applyFont="1" applyFill="1" applyBorder="1" applyAlignment="1">
      <alignment horizontal="left"/>
    </xf>
    <xf numFmtId="0" fontId="43" fillId="10" borderId="0" xfId="0" applyFont="1" applyFill="1" applyAlignment="1"/>
    <xf numFmtId="49" fontId="7" fillId="0" borderId="0" xfId="0" applyNumberFormat="1" applyFont="1" applyAlignment="1"/>
    <xf numFmtId="0" fontId="7" fillId="0" borderId="0" xfId="0" applyFont="1" applyAlignment="1">
      <alignment vertical="top" wrapText="1"/>
    </xf>
    <xf numFmtId="0" fontId="7" fillId="0" borderId="0" xfId="0" applyFont="1" applyAlignment="1">
      <alignment horizontal="right" vertical="top" wrapText="1"/>
    </xf>
    <xf numFmtId="0" fontId="48" fillId="0" borderId="4" xfId="0" applyFont="1" applyFill="1" applyBorder="1" applyAlignment="1">
      <alignment vertical="top"/>
    </xf>
    <xf numFmtId="0" fontId="48" fillId="0" borderId="0" xfId="0" applyFont="1" applyFill="1" applyAlignment="1">
      <alignment vertical="top"/>
    </xf>
    <xf numFmtId="0" fontId="49" fillId="0" borderId="2" xfId="0" applyNumberFormat="1" applyFont="1" applyBorder="1" applyAlignment="1">
      <alignment horizontal="left" vertical="top"/>
    </xf>
    <xf numFmtId="0" fontId="50" fillId="0" borderId="0" xfId="0" applyFont="1" applyBorder="1" applyAlignment="1">
      <alignment vertical="top" wrapText="1"/>
    </xf>
    <xf numFmtId="0" fontId="49" fillId="0" borderId="0" xfId="0" applyFont="1" applyBorder="1" applyAlignment="1">
      <alignment vertical="top" wrapText="1"/>
    </xf>
    <xf numFmtId="49" fontId="43" fillId="0" borderId="0" xfId="0" applyNumberFormat="1" applyFont="1" applyAlignment="1">
      <alignment wrapText="1"/>
    </xf>
    <xf numFmtId="0" fontId="51" fillId="0" borderId="0" xfId="0" applyFont="1" applyAlignment="1">
      <alignment vertical="top" wrapText="1"/>
    </xf>
    <xf numFmtId="0" fontId="52" fillId="0" borderId="4" xfId="0" applyFont="1" applyBorder="1" applyAlignment="1">
      <alignment vertical="top"/>
    </xf>
    <xf numFmtId="0" fontId="52" fillId="0" borderId="0" xfId="0" applyFont="1" applyAlignment="1">
      <alignment vertical="top"/>
    </xf>
    <xf numFmtId="49" fontId="51" fillId="0" borderId="2" xfId="0" applyNumberFormat="1" applyFont="1" applyBorder="1" applyAlignment="1">
      <alignment horizontal="left" vertical="top" wrapText="1"/>
    </xf>
    <xf numFmtId="0" fontId="53" fillId="0" borderId="0" xfId="0" applyFont="1" applyBorder="1" applyAlignment="1">
      <alignment vertical="top" wrapText="1"/>
    </xf>
    <xf numFmtId="0" fontId="54" fillId="0" borderId="0" xfId="0" applyFont="1" applyAlignment="1">
      <alignment wrapText="1"/>
    </xf>
    <xf numFmtId="0" fontId="54" fillId="0" borderId="0" xfId="0" applyFont="1" applyAlignment="1">
      <alignment vertical="top" wrapText="1"/>
    </xf>
    <xf numFmtId="49" fontId="54" fillId="0" borderId="2" xfId="0" applyNumberFormat="1" applyFont="1" applyBorder="1" applyAlignment="1">
      <alignment horizontal="left" vertical="top" wrapText="1"/>
    </xf>
    <xf numFmtId="0" fontId="54" fillId="0" borderId="0" xfId="0" applyFont="1" applyBorder="1" applyAlignment="1">
      <alignment vertical="top" wrapText="1"/>
    </xf>
    <xf numFmtId="0" fontId="55" fillId="0" borderId="0" xfId="0" applyFont="1" applyAlignment="1">
      <alignment vertical="top" wrapText="1"/>
    </xf>
    <xf numFmtId="49" fontId="43" fillId="0" borderId="2" xfId="0" applyNumberFormat="1" applyFont="1" applyBorder="1" applyAlignment="1">
      <alignment horizontal="left" vertical="top" wrapText="1"/>
    </xf>
    <xf numFmtId="0" fontId="56" fillId="0" borderId="0" xfId="0" applyFont="1" applyAlignment="1">
      <alignment wrapText="1"/>
    </xf>
    <xf numFmtId="49" fontId="46" fillId="0" borderId="2" xfId="0" applyNumberFormat="1" applyFont="1" applyBorder="1" applyAlignment="1">
      <alignment horizontal="left" vertical="top" wrapText="1"/>
    </xf>
    <xf numFmtId="0" fontId="46" fillId="0" borderId="0" xfId="0" applyFont="1" applyBorder="1" applyAlignment="1">
      <alignment vertical="top" wrapText="1"/>
    </xf>
    <xf numFmtId="0" fontId="37" fillId="0" borderId="0" xfId="0" applyFont="1" applyAlignment="1">
      <alignment horizontal="center" vertical="top" wrapText="1"/>
    </xf>
    <xf numFmtId="0" fontId="42" fillId="0" borderId="0" xfId="0" applyFont="1" applyAlignment="1">
      <alignment vertical="top" wrapText="1"/>
    </xf>
    <xf numFmtId="0" fontId="38" fillId="0" borderId="0" xfId="0" applyFont="1" applyAlignment="1">
      <alignment horizontal="center" vertical="top" wrapText="1"/>
    </xf>
    <xf numFmtId="0" fontId="1" fillId="2" borderId="0" xfId="0" applyFont="1" applyFill="1" applyAlignment="1">
      <alignment wrapText="1"/>
    </xf>
    <xf numFmtId="49" fontId="20" fillId="0" borderId="0" xfId="0" applyNumberFormat="1" applyFont="1" applyAlignment="1"/>
    <xf numFmtId="0" fontId="20" fillId="0" borderId="0" xfId="0" applyFont="1" applyAlignment="1">
      <alignment vertical="top" wrapText="1"/>
    </xf>
    <xf numFmtId="0" fontId="20" fillId="0" borderId="0" xfId="0" applyFont="1" applyAlignment="1">
      <alignment horizontal="center" vertical="top" wrapText="1"/>
    </xf>
    <xf numFmtId="0" fontId="27" fillId="0" borderId="2" xfId="0" applyNumberFormat="1" applyFont="1" applyBorder="1" applyAlignment="1">
      <alignment horizontal="left" vertical="top"/>
    </xf>
    <xf numFmtId="49" fontId="22" fillId="0" borderId="0" xfId="0" applyNumberFormat="1" applyFont="1" applyAlignment="1">
      <alignment wrapText="1"/>
    </xf>
    <xf numFmtId="0" fontId="39" fillId="0" borderId="0" xfId="0" applyFont="1" applyAlignment="1">
      <alignment vertical="top" wrapText="1"/>
    </xf>
    <xf numFmtId="0" fontId="22" fillId="0" borderId="0" xfId="0" applyFont="1" applyAlignment="1">
      <alignment horizontal="center" vertical="top" wrapText="1"/>
    </xf>
    <xf numFmtId="0" fontId="22" fillId="0" borderId="1" xfId="0" applyFont="1" applyBorder="1" applyAlignment="1">
      <alignment vertical="top" wrapText="1"/>
    </xf>
    <xf numFmtId="0" fontId="57" fillId="0" borderId="0" xfId="0" applyFont="1" applyAlignment="1">
      <alignment vertical="top" wrapText="1"/>
    </xf>
    <xf numFmtId="0" fontId="23" fillId="8" borderId="3" xfId="0" applyFont="1" applyFill="1" applyBorder="1" applyAlignment="1">
      <alignment horizontal="left" wrapText="1"/>
    </xf>
    <xf numFmtId="0" fontId="1" fillId="8" borderId="0" xfId="0" applyFont="1" applyFill="1" applyAlignment="1">
      <alignment wrapText="1"/>
    </xf>
    <xf numFmtId="0" fontId="23" fillId="3" borderId="0" xfId="0" applyNumberFormat="1" applyFont="1" applyFill="1" applyBorder="1" applyAlignment="1">
      <alignment vertical="top" wrapText="1"/>
    </xf>
    <xf numFmtId="0" fontId="59" fillId="0" borderId="3" xfId="0" applyFont="1" applyFill="1" applyBorder="1" applyAlignment="1">
      <alignment vertical="top" wrapText="1"/>
    </xf>
    <xf numFmtId="0" fontId="59" fillId="0" borderId="0" xfId="0" applyFont="1" applyFill="1" applyAlignment="1">
      <alignment vertical="top" wrapText="1"/>
    </xf>
    <xf numFmtId="0" fontId="60" fillId="0" borderId="3" xfId="0" applyFont="1" applyFill="1" applyBorder="1" applyAlignment="1">
      <alignment vertical="top" wrapText="1"/>
    </xf>
    <xf numFmtId="0" fontId="60" fillId="0" borderId="0" xfId="0" applyFont="1" applyFill="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23" fillId="8" borderId="3" xfId="0" applyFont="1" applyFill="1" applyBorder="1" applyAlignment="1">
      <alignment horizontal="left"/>
    </xf>
    <xf numFmtId="0" fontId="1" fillId="8" borderId="0" xfId="0" applyFont="1" applyFill="1" applyAlignment="1"/>
    <xf numFmtId="0" fontId="20" fillId="0" borderId="0" xfId="0" applyFont="1" applyAlignment="1">
      <alignment horizontal="right" vertical="top" wrapText="1"/>
    </xf>
    <xf numFmtId="0" fontId="61" fillId="0" borderId="3" xfId="0" applyFont="1" applyFill="1" applyBorder="1" applyAlignment="1">
      <alignment vertical="top"/>
    </xf>
    <xf numFmtId="0" fontId="61" fillId="0" borderId="0" xfId="0" applyFont="1" applyFill="1" applyAlignment="1">
      <alignment vertical="top"/>
    </xf>
    <xf numFmtId="0" fontId="62" fillId="0" borderId="3" xfId="0" applyFont="1" applyBorder="1" applyAlignment="1">
      <alignment vertical="top"/>
    </xf>
    <xf numFmtId="0" fontId="62" fillId="0" borderId="0" xfId="0" applyFont="1" applyAlignment="1">
      <alignment vertical="top"/>
    </xf>
    <xf numFmtId="0" fontId="57" fillId="0" borderId="0" xfId="0" applyFont="1" applyAlignment="1">
      <alignment wrapText="1"/>
    </xf>
    <xf numFmtId="0" fontId="57" fillId="0" borderId="3" xfId="0" applyFont="1" applyBorder="1" applyAlignment="1">
      <alignment vertical="top"/>
    </xf>
    <xf numFmtId="0" fontId="57" fillId="0" borderId="0" xfId="0" applyFont="1" applyAlignment="1">
      <alignment vertical="top"/>
    </xf>
    <xf numFmtId="49" fontId="57"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vertical="top" wrapText="1"/>
    </xf>
    <xf numFmtId="49" fontId="22" fillId="0" borderId="2" xfId="0" applyNumberFormat="1" applyFont="1" applyBorder="1" applyAlignment="1">
      <alignment horizontal="left" vertical="top" wrapText="1"/>
    </xf>
    <xf numFmtId="0" fontId="41" fillId="0" borderId="0" xfId="0" applyFont="1" applyAlignment="1">
      <alignment wrapText="1"/>
    </xf>
    <xf numFmtId="0" fontId="38" fillId="0" borderId="3" xfId="0" applyFont="1" applyBorder="1" applyAlignment="1">
      <alignment vertical="top"/>
    </xf>
    <xf numFmtId="49" fontId="38" fillId="0" borderId="2" xfId="0" applyNumberFormat="1" applyFont="1" applyBorder="1" applyAlignment="1">
      <alignment horizontal="left" vertical="top" wrapText="1"/>
    </xf>
    <xf numFmtId="0" fontId="38" fillId="0" borderId="0" xfId="0" applyFont="1" applyBorder="1" applyAlignment="1">
      <alignment vertical="top" wrapText="1"/>
    </xf>
    <xf numFmtId="0" fontId="63" fillId="0" borderId="0" xfId="0" applyFont="1" applyFill="1" applyBorder="1" applyAlignment="1">
      <alignment vertical="top" wrapText="1"/>
    </xf>
    <xf numFmtId="0" fontId="9" fillId="0" borderId="0" xfId="0" applyFont="1" applyFill="1" applyAlignment="1">
      <alignment horizontal="right" vertical="top"/>
    </xf>
    <xf numFmtId="0" fontId="11" fillId="11" borderId="0" xfId="0" applyFont="1" applyFill="1" applyBorder="1" applyAlignment="1">
      <alignment vertical="top"/>
    </xf>
    <xf numFmtId="0" fontId="25" fillId="13" borderId="1" xfId="0" applyFont="1" applyFill="1" applyBorder="1" applyAlignment="1">
      <alignment vertical="top" wrapText="1"/>
    </xf>
    <xf numFmtId="0" fontId="25" fillId="13" borderId="5" xfId="0" applyFont="1" applyFill="1" applyBorder="1" applyAlignment="1">
      <alignment vertical="top" wrapText="1"/>
    </xf>
    <xf numFmtId="0" fontId="29" fillId="7" borderId="0" xfId="0" applyFont="1" applyFill="1" applyBorder="1" applyAlignment="1">
      <alignment vertical="top" wrapText="1"/>
    </xf>
    <xf numFmtId="49" fontId="65" fillId="0" borderId="0" xfId="0" applyNumberFormat="1" applyFont="1" applyAlignment="1">
      <alignment horizontal="left" vertical="top"/>
    </xf>
    <xf numFmtId="14" fontId="18" fillId="0" borderId="0" xfId="0" applyNumberFormat="1" applyFont="1" applyAlignment="1">
      <alignment horizontal="left" vertical="top"/>
    </xf>
    <xf numFmtId="0" fontId="18" fillId="0" borderId="0" xfId="0" applyFont="1" applyAlignment="1">
      <alignment vertical="top"/>
    </xf>
    <xf numFmtId="0" fontId="13" fillId="0" borderId="0" xfId="0" applyFont="1" applyAlignment="1">
      <alignment vertical="top"/>
    </xf>
    <xf numFmtId="0" fontId="34"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49" fontId="34" fillId="0" borderId="0" xfId="0" applyNumberFormat="1" applyFont="1" applyAlignment="1">
      <alignment vertical="top"/>
    </xf>
    <xf numFmtId="0" fontId="66" fillId="0" borderId="0" xfId="0" applyFont="1" applyAlignment="1">
      <alignment horizontal="left" vertical="top"/>
    </xf>
    <xf numFmtId="0" fontId="58" fillId="0" borderId="0" xfId="0" applyFont="1" applyAlignment="1">
      <alignment horizontal="left" vertical="top"/>
    </xf>
    <xf numFmtId="0" fontId="67" fillId="0" borderId="0" xfId="0" applyFont="1" applyAlignment="1">
      <alignment horizontal="left" vertical="top"/>
    </xf>
    <xf numFmtId="0" fontId="66" fillId="0" borderId="0" xfId="0" applyFont="1" applyAlignment="1">
      <alignment horizontal="left" vertical="top" wrapText="1"/>
    </xf>
    <xf numFmtId="0" fontId="58" fillId="0" borderId="0" xfId="0" applyFont="1"/>
    <xf numFmtId="49" fontId="68" fillId="14" borderId="6" xfId="0" applyNumberFormat="1" applyFont="1" applyFill="1" applyBorder="1" applyAlignment="1">
      <alignment vertical="top"/>
    </xf>
    <xf numFmtId="0" fontId="68" fillId="14" borderId="7" xfId="0" applyFont="1" applyFill="1" applyBorder="1" applyAlignment="1">
      <alignment vertical="top" wrapText="1"/>
    </xf>
    <xf numFmtId="49" fontId="39" fillId="14" borderId="8" xfId="0" applyNumberFormat="1" applyFont="1" applyFill="1" applyBorder="1" applyAlignment="1">
      <alignment horizontal="left" vertical="top"/>
    </xf>
    <xf numFmtId="49" fontId="69" fillId="15" borderId="11" xfId="0" applyNumberFormat="1" applyFont="1" applyFill="1" applyBorder="1" applyAlignment="1">
      <alignment vertical="top"/>
    </xf>
    <xf numFmtId="49" fontId="18" fillId="16" borderId="8" xfId="0" applyNumberFormat="1" applyFont="1" applyFill="1" applyBorder="1" applyAlignment="1">
      <alignment horizontal="left" vertical="top" wrapText="1"/>
    </xf>
    <xf numFmtId="0" fontId="58" fillId="0" borderId="8" xfId="0" applyFont="1" applyBorder="1" applyAlignment="1">
      <alignment horizontal="left" vertical="top" wrapText="1"/>
    </xf>
    <xf numFmtId="0" fontId="58" fillId="7" borderId="8" xfId="0" applyFont="1" applyFill="1" applyBorder="1" applyAlignment="1">
      <alignment horizontal="left" vertical="top" wrapText="1"/>
    </xf>
    <xf numFmtId="0" fontId="18" fillId="0" borderId="0" xfId="0" applyFont="1" applyFill="1" applyAlignment="1">
      <alignment vertical="top"/>
    </xf>
    <xf numFmtId="0" fontId="23" fillId="3" borderId="2" xfId="0" applyNumberFormat="1" applyFont="1" applyFill="1" applyBorder="1" applyAlignment="1">
      <alignment vertical="top" wrapText="1"/>
    </xf>
    <xf numFmtId="0" fontId="23" fillId="3" borderId="0" xfId="0" applyNumberFormat="1" applyFont="1" applyFill="1" applyBorder="1" applyAlignment="1">
      <alignment vertical="top" wrapText="1"/>
    </xf>
    <xf numFmtId="0" fontId="27" fillId="0" borderId="2" xfId="0" applyNumberFormat="1" applyFont="1" applyBorder="1" applyAlignment="1">
      <alignment horizontal="left" vertical="top" wrapText="1"/>
    </xf>
    <xf numFmtId="0" fontId="27" fillId="0" borderId="0" xfId="0" applyNumberFormat="1" applyFont="1" applyBorder="1" applyAlignment="1">
      <alignment horizontal="left" vertical="top" wrapText="1"/>
    </xf>
    <xf numFmtId="0" fontId="47" fillId="3" borderId="2" xfId="0" applyNumberFormat="1" applyFont="1" applyFill="1" applyBorder="1" applyAlignment="1">
      <alignment vertical="top" wrapText="1"/>
    </xf>
    <xf numFmtId="0" fontId="47" fillId="3" borderId="0" xfId="0" applyNumberFormat="1" applyFont="1" applyFill="1" applyBorder="1" applyAlignment="1">
      <alignment vertical="top" wrapText="1"/>
    </xf>
    <xf numFmtId="0" fontId="6" fillId="0" borderId="2"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64" fillId="3" borderId="2" xfId="0" applyNumberFormat="1" applyFont="1" applyFill="1" applyBorder="1" applyAlignment="1">
      <alignment vertical="top" wrapText="1"/>
    </xf>
    <xf numFmtId="0" fontId="64" fillId="3" borderId="0" xfId="0" applyNumberFormat="1" applyFont="1" applyFill="1" applyBorder="1" applyAlignment="1">
      <alignment vertical="top" wrapText="1"/>
    </xf>
    <xf numFmtId="49" fontId="39" fillId="14" borderId="9" xfId="0" applyNumberFormat="1" applyFont="1" applyFill="1" applyBorder="1" applyAlignment="1">
      <alignment horizontal="left" vertical="top"/>
    </xf>
    <xf numFmtId="49" fontId="39" fillId="14" borderId="10" xfId="0" applyNumberFormat="1" applyFont="1" applyFill="1" applyBorder="1" applyAlignment="1">
      <alignment horizontal="left" vertical="top"/>
    </xf>
    <xf numFmtId="0" fontId="22" fillId="13" borderId="0" xfId="0" applyFont="1" applyFill="1" applyAlignment="1">
      <alignment vertical="top" wrapText="1"/>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4F6228"/>
      <color rgb="FFF59E77"/>
      <color rgb="FFFFE6AF"/>
      <color rgb="FF0000FF"/>
      <color rgb="FF009900"/>
      <color rgb="FFFFFF99"/>
      <color rgb="FFFFFFCC"/>
      <color rgb="FF9F9FFF"/>
      <color rgb="FFFBF4F3"/>
      <color rgb="FFF9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workbookViewId="0"/>
  </sheetViews>
  <sheetFormatPr defaultRowHeight="12.75" x14ac:dyDescent="0.2"/>
  <cols>
    <col min="1" max="1" width="15.5703125" customWidth="1"/>
    <col min="2" max="2" width="18.7109375" customWidth="1"/>
    <col min="3" max="3" width="42" customWidth="1"/>
    <col min="4" max="4" width="18.42578125" customWidth="1"/>
  </cols>
  <sheetData>
    <row r="1" spans="1:4" s="42" customFormat="1" ht="14.25" x14ac:dyDescent="0.25">
      <c r="A1" s="20"/>
      <c r="B1" s="17"/>
      <c r="C1" s="17"/>
      <c r="D1" s="20"/>
    </row>
    <row r="2" spans="1:4" s="42" customFormat="1" ht="19.5" customHeight="1" x14ac:dyDescent="0.25">
      <c r="A2" s="20"/>
      <c r="B2" s="43"/>
      <c r="C2" s="43"/>
      <c r="D2" s="20"/>
    </row>
    <row r="3" spans="1:4" s="42" customFormat="1" ht="53.25" customHeight="1" x14ac:dyDescent="0.25">
      <c r="A3" s="20"/>
      <c r="B3" s="43"/>
      <c r="C3" s="43"/>
      <c r="D3" s="20"/>
    </row>
    <row r="4" spans="1:4" s="42" customFormat="1" ht="21" customHeight="1" x14ac:dyDescent="0.25">
      <c r="A4" s="20"/>
      <c r="B4" s="44" t="s">
        <v>7</v>
      </c>
      <c r="C4" s="45"/>
      <c r="D4" s="20"/>
    </row>
    <row r="5" spans="1:4" s="42" customFormat="1" ht="18" x14ac:dyDescent="0.25">
      <c r="A5" s="20"/>
      <c r="B5" s="46" t="s">
        <v>68</v>
      </c>
      <c r="C5" s="47"/>
      <c r="D5" s="20"/>
    </row>
    <row r="6" spans="1:4" s="42" customFormat="1" ht="17.25" customHeight="1" x14ac:dyDescent="0.25">
      <c r="A6" s="20"/>
      <c r="B6" s="48"/>
      <c r="C6" s="48"/>
      <c r="D6" s="20"/>
    </row>
    <row r="7" spans="1:4" s="42" customFormat="1" ht="18" x14ac:dyDescent="0.25">
      <c r="A7" s="20"/>
      <c r="B7" s="49" t="s">
        <v>69</v>
      </c>
      <c r="C7" s="48"/>
      <c r="D7" s="20"/>
    </row>
    <row r="8" spans="1:4" s="42" customFormat="1" ht="17.25" customHeight="1" x14ac:dyDescent="0.25">
      <c r="A8" s="20"/>
      <c r="B8" s="50"/>
      <c r="C8" s="50"/>
      <c r="D8" s="20"/>
    </row>
    <row r="9" spans="1:4" s="42" customFormat="1" ht="14.25" x14ac:dyDescent="0.25">
      <c r="A9" s="20"/>
      <c r="B9" s="51" t="s">
        <v>8</v>
      </c>
      <c r="C9" s="52" t="s">
        <v>126</v>
      </c>
      <c r="D9" s="20"/>
    </row>
    <row r="10" spans="1:4" s="42" customFormat="1" ht="18" customHeight="1" x14ac:dyDescent="0.25">
      <c r="A10" s="20"/>
      <c r="B10" s="52" t="s">
        <v>9</v>
      </c>
      <c r="C10" s="53">
        <v>44805</v>
      </c>
      <c r="D10" s="20"/>
    </row>
    <row r="11" spans="1:4" s="42" customFormat="1" ht="14.25" x14ac:dyDescent="0.25">
      <c r="A11" s="20"/>
      <c r="B11" s="52"/>
      <c r="C11" s="52"/>
      <c r="D11" s="20"/>
    </row>
    <row r="12" spans="1:4" s="42" customFormat="1" ht="14.25" x14ac:dyDescent="0.25">
      <c r="A12" s="20"/>
      <c r="B12" s="14" t="s">
        <v>44</v>
      </c>
      <c r="C12" s="14"/>
      <c r="D12" s="20"/>
    </row>
    <row r="13" spans="1:4" s="42" customFormat="1" ht="14.25" x14ac:dyDescent="0.25">
      <c r="A13" s="20"/>
      <c r="B13" s="54"/>
      <c r="C13" s="54"/>
      <c r="D13" s="20"/>
    </row>
    <row r="14" spans="1:4" s="42" customFormat="1" ht="15" customHeight="1" x14ac:dyDescent="0.25">
      <c r="A14" s="20"/>
      <c r="B14" s="52" t="s">
        <v>10</v>
      </c>
      <c r="C14" s="52">
        <v>1</v>
      </c>
      <c r="D14" s="20"/>
    </row>
    <row r="15" spans="1:4" s="42" customFormat="1" ht="17.25" customHeight="1" x14ac:dyDescent="0.25">
      <c r="A15" s="20"/>
      <c r="B15" s="52" t="s">
        <v>11</v>
      </c>
      <c r="C15" s="53">
        <v>44805</v>
      </c>
      <c r="D15" s="20"/>
    </row>
    <row r="16" spans="1:4" s="42" customFormat="1" ht="17.25" customHeight="1" x14ac:dyDescent="0.25">
      <c r="A16" s="55"/>
      <c r="B16" s="52" t="s">
        <v>12</v>
      </c>
      <c r="C16" s="52" t="s">
        <v>125</v>
      </c>
      <c r="D16" s="55"/>
    </row>
    <row r="17" spans="1:4" s="42" customFormat="1" ht="13.5" x14ac:dyDescent="0.25">
      <c r="A17" s="55"/>
      <c r="B17" s="55"/>
      <c r="C17" s="55"/>
      <c r="D17" s="55"/>
    </row>
    <row r="18" spans="1:4" s="42" customFormat="1" ht="13.5" x14ac:dyDescent="0.25">
      <c r="A18" s="55"/>
      <c r="B18" s="55"/>
      <c r="C18" s="55"/>
      <c r="D18" s="55"/>
    </row>
    <row r="19" spans="1:4" s="42" customFormat="1" ht="14.25" x14ac:dyDescent="0.25">
      <c r="A19" s="55"/>
      <c r="B19" s="20"/>
      <c r="C19" s="20"/>
      <c r="D19" s="55"/>
    </row>
    <row r="20" spans="1:4" s="42" customFormat="1" ht="14.25" x14ac:dyDescent="0.25">
      <c r="A20" s="56"/>
      <c r="B20" s="19"/>
      <c r="C20" s="19"/>
      <c r="D20" s="56"/>
    </row>
    <row r="21" spans="1:4" s="42" customFormat="1" ht="14.25" x14ac:dyDescent="0.25">
      <c r="A21" s="56"/>
      <c r="B21" s="19"/>
      <c r="C21" s="19"/>
      <c r="D21" s="56"/>
    </row>
    <row r="22" spans="1:4" s="42" customFormat="1" ht="14.25" x14ac:dyDescent="0.25">
      <c r="A22" s="56"/>
      <c r="B22" s="19"/>
      <c r="C22" s="19"/>
      <c r="D22" s="5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topLeftCell="A13" workbookViewId="0">
      <selection activeCell="B15" sqref="B15"/>
    </sheetView>
  </sheetViews>
  <sheetFormatPr defaultColWidth="9.140625" defaultRowHeight="13.5" x14ac:dyDescent="0.25"/>
  <cols>
    <col min="1" max="1" width="15.7109375" style="13" customWidth="1"/>
    <col min="2" max="2" width="70.7109375" style="13" customWidth="1"/>
    <col min="3" max="3" width="15.7109375" style="13" customWidth="1"/>
    <col min="4" max="16384" width="9.140625" style="13"/>
  </cols>
  <sheetData>
    <row r="1" spans="1:3" x14ac:dyDescent="0.25">
      <c r="A1" s="12"/>
      <c r="B1" s="12"/>
      <c r="C1" s="12"/>
    </row>
    <row r="2" spans="1:3" ht="24.75" customHeight="1" x14ac:dyDescent="0.25">
      <c r="A2" s="12"/>
      <c r="B2" s="12"/>
      <c r="C2" s="12"/>
    </row>
    <row r="3" spans="1:3" s="16" customFormat="1" ht="14.25" x14ac:dyDescent="0.25">
      <c r="A3" s="14" t="s">
        <v>13</v>
      </c>
      <c r="B3" s="15"/>
      <c r="C3" s="12"/>
    </row>
    <row r="4" spans="1:3" ht="14.25" x14ac:dyDescent="0.25">
      <c r="A4" s="12"/>
      <c r="B4" s="17"/>
      <c r="C4" s="18"/>
    </row>
    <row r="5" spans="1:3" ht="14.25" x14ac:dyDescent="0.25">
      <c r="A5" s="12"/>
      <c r="B5" s="19"/>
      <c r="C5" s="20"/>
    </row>
    <row r="6" spans="1:3" ht="28.5" x14ac:dyDescent="0.25">
      <c r="A6" s="12" t="s">
        <v>14</v>
      </c>
      <c r="B6" s="21" t="s">
        <v>114</v>
      </c>
      <c r="C6" s="20"/>
    </row>
    <row r="7" spans="1:3" ht="14.25" x14ac:dyDescent="0.25">
      <c r="A7" s="12"/>
      <c r="B7" s="20"/>
      <c r="C7" s="20"/>
    </row>
    <row r="8" spans="1:3" ht="42" customHeight="1" x14ac:dyDescent="0.25">
      <c r="A8" s="12" t="s">
        <v>16</v>
      </c>
      <c r="B8" s="21" t="s">
        <v>59</v>
      </c>
      <c r="C8" s="20"/>
    </row>
    <row r="9" spans="1:3" ht="71.25" x14ac:dyDescent="0.25">
      <c r="A9" s="12" t="s">
        <v>17</v>
      </c>
      <c r="B9" s="21" t="s">
        <v>72</v>
      </c>
      <c r="C9" s="20"/>
    </row>
    <row r="10" spans="1:3" ht="14.25" x14ac:dyDescent="0.25">
      <c r="A10" s="12"/>
      <c r="B10" s="21"/>
      <c r="C10" s="20"/>
    </row>
    <row r="11" spans="1:3" ht="85.5" x14ac:dyDescent="0.25">
      <c r="A11" s="12" t="s">
        <v>18</v>
      </c>
      <c r="B11" s="21" t="s">
        <v>71</v>
      </c>
      <c r="C11" s="20"/>
    </row>
    <row r="12" spans="1:3" ht="14.25" x14ac:dyDescent="0.25">
      <c r="A12" s="12"/>
      <c r="B12" s="21"/>
      <c r="C12" s="20"/>
    </row>
    <row r="13" spans="1:3" ht="114.6" customHeight="1" x14ac:dyDescent="0.25">
      <c r="A13" s="12" t="s">
        <v>47</v>
      </c>
      <c r="B13" s="21" t="s">
        <v>60</v>
      </c>
      <c r="C13" s="20"/>
    </row>
    <row r="14" spans="1:3" ht="14.25" x14ac:dyDescent="0.25">
      <c r="A14" s="12"/>
      <c r="B14" s="21"/>
      <c r="C14" s="20"/>
    </row>
    <row r="15" spans="1:3" ht="178.5" customHeight="1" x14ac:dyDescent="0.25">
      <c r="A15" s="12" t="s">
        <v>19</v>
      </c>
      <c r="B15" s="21" t="s">
        <v>115</v>
      </c>
      <c r="C15" s="20"/>
    </row>
    <row r="16" spans="1:3" ht="14.25" x14ac:dyDescent="0.25">
      <c r="A16" s="12" t="s">
        <v>15</v>
      </c>
      <c r="B16" s="12"/>
      <c r="C16" s="20"/>
    </row>
    <row r="17" spans="1:3" ht="14.25" x14ac:dyDescent="0.25">
      <c r="A17" s="12"/>
      <c r="B17" s="177" t="s">
        <v>124</v>
      </c>
      <c r="C17" s="20"/>
    </row>
    <row r="18" spans="1:3" ht="14.25" x14ac:dyDescent="0.25">
      <c r="A18" s="12"/>
      <c r="B18" s="21" t="s">
        <v>113</v>
      </c>
      <c r="C18" s="20"/>
    </row>
    <row r="19" spans="1:3" ht="28.5" x14ac:dyDescent="0.25">
      <c r="A19" s="12"/>
      <c r="B19" s="21" t="s">
        <v>92</v>
      </c>
      <c r="C19" s="20"/>
    </row>
    <row r="20" spans="1:3" ht="14.25" x14ac:dyDescent="0.25">
      <c r="A20" s="12"/>
      <c r="B20" s="20"/>
      <c r="C20" s="12"/>
    </row>
    <row r="21" spans="1:3" x14ac:dyDescent="0.25">
      <c r="C21" s="22"/>
    </row>
    <row r="22" spans="1:3" x14ac:dyDescent="0.25">
      <c r="C22" s="2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7"/>
  <sheetViews>
    <sheetView showGridLines="0" zoomScaleNormal="100" workbookViewId="0">
      <pane ySplit="5" topLeftCell="A6" activePane="bottomLeft" state="frozen"/>
      <selection activeCell="B6" sqref="B6"/>
      <selection pane="bottomLeft"/>
    </sheetView>
  </sheetViews>
  <sheetFormatPr defaultColWidth="9.140625" defaultRowHeight="13.5" x14ac:dyDescent="0.2"/>
  <cols>
    <col min="1" max="1" width="5.7109375" style="61" customWidth="1"/>
    <col min="2" max="2" width="48.7109375" style="24" customWidth="1"/>
    <col min="3" max="3" width="31.7109375" style="24" customWidth="1"/>
    <col min="4" max="4" width="4.7109375" style="30" customWidth="1"/>
    <col min="5" max="5" width="50.7109375" style="24" customWidth="1"/>
    <col min="6" max="6" width="8.7109375" style="59" customWidth="1"/>
    <col min="7" max="7" width="6.7109375" style="79" customWidth="1"/>
    <col min="8" max="16384" width="9.140625" style="60"/>
  </cols>
  <sheetData>
    <row r="1" spans="1:7" x14ac:dyDescent="0.2">
      <c r="A1" s="58" t="s">
        <v>34</v>
      </c>
      <c r="G1" s="60"/>
    </row>
    <row r="2" spans="1:7" x14ac:dyDescent="0.2">
      <c r="G2" s="60"/>
    </row>
    <row r="3" spans="1:7" x14ac:dyDescent="0.25">
      <c r="A3" s="62"/>
      <c r="B3" s="63" t="s">
        <v>33</v>
      </c>
      <c r="C3" s="64"/>
      <c r="D3" s="178" t="s">
        <v>6</v>
      </c>
      <c r="E3" s="179"/>
      <c r="F3" s="65"/>
      <c r="G3" s="59"/>
    </row>
    <row r="4" spans="1:7" x14ac:dyDescent="0.2">
      <c r="A4" s="66" t="s">
        <v>0</v>
      </c>
      <c r="B4" s="67" t="s">
        <v>1</v>
      </c>
      <c r="C4" s="68" t="s">
        <v>2</v>
      </c>
      <c r="D4" s="180" t="s">
        <v>3</v>
      </c>
      <c r="E4" s="181"/>
      <c r="F4" s="34" t="s">
        <v>42</v>
      </c>
      <c r="G4" s="59"/>
    </row>
    <row r="5" spans="1:7" x14ac:dyDescent="0.2">
      <c r="A5" s="60"/>
      <c r="B5" s="69"/>
      <c r="C5" s="70"/>
      <c r="D5" s="71"/>
      <c r="E5" s="72"/>
      <c r="F5" s="72"/>
      <c r="G5" s="59"/>
    </row>
    <row r="6" spans="1:7" s="78" customFormat="1" ht="27" x14ac:dyDescent="0.2">
      <c r="A6" s="73">
        <v>1</v>
      </c>
      <c r="B6" s="74" t="s">
        <v>38</v>
      </c>
      <c r="C6" s="75" t="s">
        <v>35</v>
      </c>
      <c r="D6" s="41" t="s">
        <v>36</v>
      </c>
      <c r="E6" s="32" t="s">
        <v>41</v>
      </c>
      <c r="F6" s="76" t="s">
        <v>4</v>
      </c>
      <c r="G6" s="77"/>
    </row>
    <row r="7" spans="1:7" s="78" customFormat="1" x14ac:dyDescent="0.2">
      <c r="A7" s="73">
        <v>2</v>
      </c>
      <c r="B7" s="74" t="s">
        <v>37</v>
      </c>
      <c r="C7" s="75" t="s">
        <v>35</v>
      </c>
      <c r="D7" s="41" t="s">
        <v>39</v>
      </c>
      <c r="E7" s="32" t="s">
        <v>40</v>
      </c>
      <c r="F7" s="76" t="s">
        <v>4</v>
      </c>
      <c r="G7" s="77"/>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ColWidth="9.140625" defaultRowHeight="12" x14ac:dyDescent="0.2"/>
  <cols>
    <col min="1" max="1" width="11.28515625" style="80" customWidth="1"/>
    <col min="2" max="2" width="5.28515625" style="80" customWidth="1"/>
    <col min="3" max="3" width="6.7109375" style="81" customWidth="1"/>
    <col min="4" max="5" width="50.7109375" style="80" customWidth="1"/>
    <col min="6" max="6" width="4.7109375" style="82" customWidth="1"/>
    <col min="7" max="7" width="50.7109375" style="80" customWidth="1"/>
    <col min="8" max="9" width="9.140625" style="83"/>
    <col min="10" max="10" width="9.140625" style="84"/>
    <col min="11" max="16384" width="9.140625" style="80"/>
  </cols>
  <sheetData>
    <row r="1" spans="1:8" ht="13.5" x14ac:dyDescent="0.2">
      <c r="A1" s="58" t="s">
        <v>23</v>
      </c>
    </row>
    <row r="3" spans="1:8" x14ac:dyDescent="0.2">
      <c r="C3" s="85"/>
      <c r="D3" s="86" t="s">
        <v>32</v>
      </c>
      <c r="E3" s="87"/>
      <c r="F3" s="182" t="s">
        <v>6</v>
      </c>
      <c r="G3" s="183"/>
      <c r="H3" s="183"/>
    </row>
    <row r="4" spans="1:8" ht="24" x14ac:dyDescent="0.2">
      <c r="A4" s="88" t="s">
        <v>24</v>
      </c>
      <c r="B4" s="89" t="s">
        <v>25</v>
      </c>
      <c r="C4" s="90" t="s">
        <v>0</v>
      </c>
      <c r="D4" s="91" t="s">
        <v>1</v>
      </c>
      <c r="E4" s="92" t="s">
        <v>2</v>
      </c>
      <c r="F4" s="93" t="s">
        <v>3</v>
      </c>
      <c r="G4" s="94"/>
      <c r="H4" s="95" t="s">
        <v>4</v>
      </c>
    </row>
    <row r="5" spans="1:8" x14ac:dyDescent="0.2">
      <c r="A5" s="96"/>
      <c r="B5" s="97"/>
      <c r="C5" s="80"/>
      <c r="D5" s="98"/>
      <c r="E5" s="99"/>
      <c r="F5" s="100"/>
      <c r="G5" s="101"/>
      <c r="H5" s="101"/>
    </row>
    <row r="6" spans="1:8" x14ac:dyDescent="0.2">
      <c r="A6" s="102" t="s">
        <v>26</v>
      </c>
      <c r="B6" s="103"/>
      <c r="C6" s="103"/>
      <c r="D6" s="98"/>
      <c r="E6" s="99"/>
      <c r="F6" s="104"/>
      <c r="G6" s="103"/>
      <c r="H6" s="105"/>
    </row>
    <row r="7" spans="1:8" x14ac:dyDescent="0.2">
      <c r="A7" s="102" t="s">
        <v>27</v>
      </c>
      <c r="C7" s="106"/>
      <c r="D7" s="98"/>
      <c r="E7" s="99"/>
      <c r="F7" s="107"/>
    </row>
    <row r="8" spans="1:8" x14ac:dyDescent="0.2">
      <c r="A8" s="108" t="s">
        <v>28</v>
      </c>
      <c r="C8" s="106"/>
      <c r="D8" s="98"/>
      <c r="E8" s="99"/>
      <c r="F8" s="107"/>
    </row>
    <row r="9" spans="1:8" x14ac:dyDescent="0.2">
      <c r="A9" s="108" t="s">
        <v>29</v>
      </c>
      <c r="B9" s="85"/>
      <c r="C9" s="85"/>
      <c r="D9" s="98"/>
      <c r="E9" s="99"/>
      <c r="F9" s="109"/>
      <c r="G9" s="85"/>
      <c r="H9" s="110"/>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I16"/>
  <sheetViews>
    <sheetView showGridLines="0" zoomScaleNormal="100" workbookViewId="0">
      <pane ySplit="4" topLeftCell="A5" activePane="bottomLeft" state="frozen"/>
      <selection activeCell="C1" sqref="C1"/>
      <selection pane="bottomLeft" activeCell="B9" sqref="B9"/>
    </sheetView>
  </sheetViews>
  <sheetFormatPr defaultColWidth="9.140625" defaultRowHeight="13.5" x14ac:dyDescent="0.3"/>
  <cols>
    <col min="1" max="1" width="5.7109375" style="5" customWidth="1"/>
    <col min="2" max="2" width="44.28515625" style="24" customWidth="1"/>
    <col min="3" max="3" width="47" style="24" customWidth="1"/>
    <col min="4" max="4" width="6.28515625" style="30" customWidth="1"/>
    <col min="5" max="5" width="35.85546875" style="24" customWidth="1"/>
    <col min="6" max="6" width="19.85546875" style="33" customWidth="1"/>
    <col min="7" max="7" width="3.5703125" style="39" customWidth="1"/>
    <col min="8" max="8" width="9.7109375" style="33" customWidth="1"/>
    <col min="9" max="9" width="38" style="10" customWidth="1"/>
    <col min="10" max="16384" width="9.140625" style="1"/>
  </cols>
  <sheetData>
    <row r="1" spans="1:9" x14ac:dyDescent="0.3">
      <c r="A1" s="23" t="s">
        <v>20</v>
      </c>
    </row>
    <row r="2" spans="1:9" x14ac:dyDescent="0.3">
      <c r="A2" s="1"/>
    </row>
    <row r="3" spans="1:9" ht="12.75" customHeight="1" x14ac:dyDescent="0.25">
      <c r="A3" s="1"/>
      <c r="B3" s="25" t="s">
        <v>5</v>
      </c>
      <c r="C3" s="25"/>
      <c r="D3" s="186" t="s">
        <v>6</v>
      </c>
      <c r="E3" s="187"/>
      <c r="F3" s="187"/>
      <c r="G3" s="36" t="s">
        <v>52</v>
      </c>
      <c r="H3" s="36" t="s">
        <v>73</v>
      </c>
      <c r="I3" s="153" t="s">
        <v>45</v>
      </c>
    </row>
    <row r="4" spans="1:9" s="3" customFormat="1" ht="12.75" x14ac:dyDescent="0.2">
      <c r="A4" s="8" t="s">
        <v>0</v>
      </c>
      <c r="B4" s="26" t="s">
        <v>1</v>
      </c>
      <c r="C4" s="28" t="s">
        <v>2</v>
      </c>
      <c r="D4" s="184" t="s">
        <v>3</v>
      </c>
      <c r="E4" s="185"/>
      <c r="F4" s="34" t="s">
        <v>43</v>
      </c>
      <c r="G4" s="37">
        <v>492</v>
      </c>
      <c r="H4" s="37" t="s">
        <v>30</v>
      </c>
      <c r="I4" s="11"/>
    </row>
    <row r="5" spans="1:9" ht="30" customHeight="1" x14ac:dyDescent="0.2">
      <c r="A5" s="9">
        <v>1</v>
      </c>
      <c r="B5" s="154" t="s">
        <v>54</v>
      </c>
      <c r="C5" s="155" t="s">
        <v>55</v>
      </c>
      <c r="D5" s="31" t="s">
        <v>56</v>
      </c>
      <c r="E5" s="32" t="s">
        <v>57</v>
      </c>
      <c r="F5" s="32" t="s">
        <v>31</v>
      </c>
      <c r="G5" s="57" t="s">
        <v>50</v>
      </c>
      <c r="H5" s="151" t="str">
        <f>"rc"&amp;D5</f>
        <v>rc8028</v>
      </c>
      <c r="I5" s="32" t="s">
        <v>58</v>
      </c>
    </row>
    <row r="6" spans="1:9" ht="27" x14ac:dyDescent="0.2">
      <c r="A6" s="152">
        <v>2</v>
      </c>
      <c r="B6" s="27" t="s">
        <v>80</v>
      </c>
      <c r="C6" s="29" t="s">
        <v>48</v>
      </c>
      <c r="D6" s="31">
        <v>8986</v>
      </c>
      <c r="E6" s="32" t="s">
        <v>49</v>
      </c>
      <c r="F6" s="32" t="s">
        <v>31</v>
      </c>
      <c r="G6" s="57" t="s">
        <v>50</v>
      </c>
      <c r="H6" s="38" t="str">
        <f>"rc"&amp;D6</f>
        <v>rc8986</v>
      </c>
      <c r="I6" s="32"/>
    </row>
    <row r="7" spans="1:9" ht="27" x14ac:dyDescent="0.2">
      <c r="A7" s="9">
        <v>3</v>
      </c>
      <c r="B7" s="154" t="s">
        <v>77</v>
      </c>
      <c r="C7" s="155" t="s">
        <v>78</v>
      </c>
      <c r="D7" s="41" t="s">
        <v>53</v>
      </c>
      <c r="E7" s="32" t="s">
        <v>51</v>
      </c>
      <c r="F7" s="32" t="s">
        <v>62</v>
      </c>
      <c r="G7" s="57" t="s">
        <v>50</v>
      </c>
      <c r="H7" s="38" t="s">
        <v>91</v>
      </c>
      <c r="I7" s="32"/>
    </row>
    <row r="8" spans="1:9" ht="27" x14ac:dyDescent="0.2">
      <c r="A8" s="9">
        <v>4</v>
      </c>
      <c r="B8" s="27" t="s">
        <v>61</v>
      </c>
      <c r="C8" s="29" t="s">
        <v>70</v>
      </c>
      <c r="D8" s="41" t="s">
        <v>53</v>
      </c>
      <c r="E8" s="32" t="s">
        <v>51</v>
      </c>
      <c r="F8" s="32" t="s">
        <v>62</v>
      </c>
      <c r="G8" s="57" t="s">
        <v>50</v>
      </c>
      <c r="H8" s="38" t="s">
        <v>63</v>
      </c>
      <c r="I8" s="32"/>
    </row>
    <row r="9" spans="1:9" ht="27" x14ac:dyDescent="0.2">
      <c r="A9" s="9">
        <v>5</v>
      </c>
      <c r="B9" s="154" t="s">
        <v>81</v>
      </c>
      <c r="C9" s="155" t="s">
        <v>90</v>
      </c>
      <c r="D9" s="41">
        <v>9180</v>
      </c>
      <c r="E9" s="32" t="s">
        <v>75</v>
      </c>
      <c r="F9" s="32" t="s">
        <v>74</v>
      </c>
      <c r="G9" s="57" t="s">
        <v>50</v>
      </c>
      <c r="H9" s="38" t="str">
        <f>"rc"&amp;D9</f>
        <v>rc9180</v>
      </c>
    </row>
    <row r="10" spans="1:9" ht="40.5" x14ac:dyDescent="0.2">
      <c r="A10" s="5">
        <v>6</v>
      </c>
      <c r="B10" s="27" t="s">
        <v>127</v>
      </c>
      <c r="C10" s="24" t="s">
        <v>129</v>
      </c>
      <c r="D10" s="41">
        <f t="shared" ref="D10:F11" si="0">D9</f>
        <v>9180</v>
      </c>
      <c r="E10" s="32" t="str">
        <f>E9</f>
        <v>Startdatum Forensische zorg ontbreekt of is onjuist.</v>
      </c>
      <c r="F10" s="32" t="str">
        <f t="shared" si="0"/>
        <v>StartForensischeZorg</v>
      </c>
      <c r="G10" s="57" t="s">
        <v>50</v>
      </c>
      <c r="H10" s="38" t="s">
        <v>131</v>
      </c>
    </row>
    <row r="11" spans="1:9" ht="40.5" x14ac:dyDescent="0.2">
      <c r="A11" s="5">
        <v>7</v>
      </c>
      <c r="B11" s="154" t="s">
        <v>130</v>
      </c>
      <c r="C11" s="190" t="s">
        <v>128</v>
      </c>
      <c r="D11" s="41">
        <v>9529</v>
      </c>
      <c r="E11" s="32" t="s">
        <v>133</v>
      </c>
      <c r="F11" s="32" t="str">
        <f t="shared" si="0"/>
        <v>StartForensischeZorg</v>
      </c>
      <c r="G11" s="57" t="s">
        <v>50</v>
      </c>
      <c r="H11" s="38" t="s">
        <v>132</v>
      </c>
    </row>
    <row r="12" spans="1:9" x14ac:dyDescent="0.2">
      <c r="G12" s="40"/>
    </row>
    <row r="13" spans="1:9" x14ac:dyDescent="0.2">
      <c r="G13" s="40"/>
    </row>
    <row r="14" spans="1:9" x14ac:dyDescent="0.2">
      <c r="G14" s="40"/>
    </row>
    <row r="15" spans="1:9" x14ac:dyDescent="0.2">
      <c r="G15" s="40"/>
    </row>
    <row r="16" spans="1:9" x14ac:dyDescent="0.2">
      <c r="G16" s="40"/>
    </row>
  </sheetData>
  <mergeCells count="2">
    <mergeCell ref="D4:E4"/>
    <mergeCell ref="D3:F3"/>
  </mergeCells>
  <printOptions horizontalCentered="1" verticalCentered="1" gridLines="1"/>
  <pageMargins left="0.23622047244094491" right="0.23622047244094491" top="0.74803149606299213" bottom="0.74803149606299213" header="0.31496062992125984" footer="0.31496062992125984"/>
  <pageSetup paperSize="9" scale="67"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J17"/>
  <sheetViews>
    <sheetView showGridLines="0" topLeftCell="E1" zoomScaleNormal="100" workbookViewId="0">
      <pane ySplit="5" topLeftCell="A6" activePane="bottomLeft" state="frozen"/>
      <selection pane="bottomLeft" activeCell="G11" sqref="G11"/>
    </sheetView>
  </sheetViews>
  <sheetFormatPr defaultColWidth="9.140625" defaultRowHeight="13.5" x14ac:dyDescent="0.2"/>
  <cols>
    <col min="1" max="1" width="11.28515625" style="24" customWidth="1"/>
    <col min="2" max="2" width="5.28515625" style="24" customWidth="1"/>
    <col min="3" max="3" width="6.7109375" style="111" customWidth="1"/>
    <col min="4" max="5" width="50.7109375" style="24" customWidth="1"/>
    <col min="6" max="6" width="4.7109375" style="30" customWidth="1"/>
    <col min="7" max="7" width="49.42578125" style="24" customWidth="1"/>
    <col min="8" max="8" width="12.140625" style="33" customWidth="1"/>
    <col min="9" max="9" width="3.5703125" style="33" customWidth="1"/>
    <col min="10" max="10" width="9.140625" style="112"/>
    <col min="11" max="16384" width="9.140625" style="24"/>
  </cols>
  <sheetData>
    <row r="1" spans="1:10" x14ac:dyDescent="0.2">
      <c r="A1" s="58" t="s">
        <v>23</v>
      </c>
    </row>
    <row r="3" spans="1:10" x14ac:dyDescent="0.25">
      <c r="C3" s="113"/>
      <c r="D3" s="25" t="s">
        <v>5</v>
      </c>
      <c r="E3" s="114"/>
      <c r="F3" s="178" t="s">
        <v>6</v>
      </c>
      <c r="G3" s="179"/>
      <c r="H3" s="179"/>
    </row>
    <row r="4" spans="1:10" x14ac:dyDescent="0.25">
      <c r="A4" s="115" t="s">
        <v>24</v>
      </c>
      <c r="B4" s="116" t="s">
        <v>25</v>
      </c>
      <c r="C4" s="117" t="s">
        <v>0</v>
      </c>
      <c r="D4" s="26" t="s">
        <v>1</v>
      </c>
      <c r="E4" s="28" t="s">
        <v>2</v>
      </c>
      <c r="F4" s="118" t="s">
        <v>3</v>
      </c>
      <c r="G4" s="35"/>
      <c r="H4" s="34" t="s">
        <v>4</v>
      </c>
    </row>
    <row r="5" spans="1:10" x14ac:dyDescent="0.3">
      <c r="A5" s="119"/>
      <c r="B5" s="120"/>
      <c r="C5" s="121"/>
      <c r="D5" s="122"/>
      <c r="F5" s="71"/>
      <c r="G5" s="72"/>
      <c r="H5" s="72"/>
    </row>
    <row r="6" spans="1:10" ht="27" x14ac:dyDescent="0.3">
      <c r="A6" s="140" t="s">
        <v>27</v>
      </c>
      <c r="C6" s="9">
        <v>3</v>
      </c>
      <c r="D6" s="154" t="s">
        <v>77</v>
      </c>
      <c r="E6" s="155" t="s">
        <v>78</v>
      </c>
      <c r="F6" s="41" t="s">
        <v>53</v>
      </c>
      <c r="G6" s="32" t="s">
        <v>51</v>
      </c>
      <c r="H6" s="32" t="s">
        <v>62</v>
      </c>
      <c r="I6" s="57" t="s">
        <v>50</v>
      </c>
      <c r="J6" s="156" t="s">
        <v>63</v>
      </c>
    </row>
    <row r="7" spans="1:10" ht="27" x14ac:dyDescent="0.3">
      <c r="A7" s="147" t="s">
        <v>28</v>
      </c>
      <c r="C7" s="9">
        <v>3</v>
      </c>
      <c r="D7" s="154" t="s">
        <v>77</v>
      </c>
      <c r="E7" s="155" t="s">
        <v>78</v>
      </c>
      <c r="F7" s="41" t="s">
        <v>53</v>
      </c>
      <c r="G7" s="32" t="s">
        <v>51</v>
      </c>
      <c r="H7" s="32" t="s">
        <v>62</v>
      </c>
      <c r="I7" s="57" t="s">
        <v>50</v>
      </c>
      <c r="J7" s="156" t="s">
        <v>91</v>
      </c>
    </row>
    <row r="8" spans="1:10" ht="27" x14ac:dyDescent="0.3">
      <c r="A8" s="140" t="s">
        <v>27</v>
      </c>
      <c r="C8" s="9">
        <v>4</v>
      </c>
      <c r="D8" s="27" t="s">
        <v>61</v>
      </c>
      <c r="E8" s="29" t="s">
        <v>70</v>
      </c>
      <c r="F8" s="41" t="s">
        <v>53</v>
      </c>
      <c r="G8" s="32" t="s">
        <v>51</v>
      </c>
      <c r="H8" s="32" t="s">
        <v>62</v>
      </c>
      <c r="I8" s="57" t="s">
        <v>50</v>
      </c>
      <c r="J8" s="156" t="s">
        <v>84</v>
      </c>
    </row>
    <row r="9" spans="1:10" ht="27" x14ac:dyDescent="0.3">
      <c r="A9" s="147" t="s">
        <v>28</v>
      </c>
      <c r="C9" s="9">
        <v>4</v>
      </c>
      <c r="D9" s="27" t="s">
        <v>61</v>
      </c>
      <c r="E9" s="29" t="s">
        <v>70</v>
      </c>
      <c r="F9" s="41" t="s">
        <v>53</v>
      </c>
      <c r="G9" s="32" t="s">
        <v>51</v>
      </c>
      <c r="H9" s="32" t="s">
        <v>62</v>
      </c>
      <c r="I9" s="57" t="s">
        <v>50</v>
      </c>
      <c r="J9" s="156" t="s">
        <v>63</v>
      </c>
    </row>
    <row r="10" spans="1:10" ht="40.5" x14ac:dyDescent="0.2">
      <c r="A10" s="24" t="s">
        <v>29</v>
      </c>
      <c r="C10" s="9">
        <v>6</v>
      </c>
      <c r="D10" s="154" t="s">
        <v>127</v>
      </c>
      <c r="E10" s="155" t="s">
        <v>129</v>
      </c>
      <c r="F10" s="41">
        <v>9180</v>
      </c>
      <c r="G10" s="32" t="s">
        <v>75</v>
      </c>
      <c r="H10" s="32" t="str">
        <f t="shared" ref="H10" si="0">H9</f>
        <v>Verzekerde</v>
      </c>
      <c r="I10" s="57" t="s">
        <v>50</v>
      </c>
      <c r="J10" s="38" t="s">
        <v>131</v>
      </c>
    </row>
    <row r="11" spans="1:10" ht="40.5" x14ac:dyDescent="0.2">
      <c r="A11" s="24" t="s">
        <v>29</v>
      </c>
      <c r="C11" s="9">
        <v>7</v>
      </c>
      <c r="D11" s="27" t="s">
        <v>130</v>
      </c>
      <c r="E11" s="24" t="s">
        <v>128</v>
      </c>
      <c r="F11" s="41">
        <v>9529</v>
      </c>
      <c r="G11" s="32" t="s">
        <v>133</v>
      </c>
      <c r="H11" s="32" t="str">
        <f t="shared" ref="H11" si="1">H10</f>
        <v>Verzekerde</v>
      </c>
      <c r="I11" s="57" t="s">
        <v>50</v>
      </c>
      <c r="J11" s="38" t="s">
        <v>132</v>
      </c>
    </row>
    <row r="14" spans="1:10" x14ac:dyDescent="0.3">
      <c r="A14" s="140" t="s">
        <v>26</v>
      </c>
    </row>
    <row r="15" spans="1:10" x14ac:dyDescent="0.3">
      <c r="A15" s="140" t="s">
        <v>27</v>
      </c>
    </row>
    <row r="16" spans="1:10" x14ac:dyDescent="0.3">
      <c r="A16" s="147" t="s">
        <v>28</v>
      </c>
    </row>
    <row r="17" spans="1:1" x14ac:dyDescent="0.3">
      <c r="A17" s="147" t="s">
        <v>29</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F13"/>
  <sheetViews>
    <sheetView showGridLines="0" zoomScaleNormal="100" workbookViewId="0">
      <pane ySplit="4" topLeftCell="A8" activePane="bottomLeft" state="frozen"/>
      <selection pane="bottomLeft"/>
    </sheetView>
  </sheetViews>
  <sheetFormatPr defaultColWidth="9.140625" defaultRowHeight="11.25" x14ac:dyDescent="0.2"/>
  <cols>
    <col min="1" max="1" width="5.7109375" style="5" customWidth="1"/>
    <col min="2" max="2" width="48.7109375" style="2" customWidth="1"/>
    <col min="3" max="3" width="50.7109375" style="2" customWidth="1"/>
    <col min="4" max="4" width="4.7109375" style="6" customWidth="1"/>
    <col min="5" max="5" width="45.7109375" style="2" customWidth="1"/>
    <col min="6" max="6" width="13.28515625" style="4" customWidth="1"/>
    <col min="7" max="16384" width="9.140625" style="1"/>
  </cols>
  <sheetData>
    <row r="1" spans="1:6" ht="12" x14ac:dyDescent="0.2">
      <c r="A1" s="7" t="s">
        <v>21</v>
      </c>
    </row>
    <row r="3" spans="1:6" ht="13.5" x14ac:dyDescent="0.25">
      <c r="A3" s="62"/>
      <c r="B3" s="124" t="s">
        <v>22</v>
      </c>
      <c r="C3" s="125"/>
      <c r="D3" s="178" t="s">
        <v>6</v>
      </c>
      <c r="E3" s="179"/>
      <c r="F3" s="126"/>
    </row>
    <row r="4" spans="1:6" ht="12.75" x14ac:dyDescent="0.2">
      <c r="A4" s="66" t="s">
        <v>0</v>
      </c>
      <c r="B4" s="127" t="s">
        <v>1</v>
      </c>
      <c r="C4" s="128" t="s">
        <v>2</v>
      </c>
      <c r="D4" s="180" t="s">
        <v>3</v>
      </c>
      <c r="E4" s="181"/>
      <c r="F4" s="34" t="s">
        <v>43</v>
      </c>
    </row>
    <row r="5" spans="1:6" s="60" customFormat="1" ht="40.5" x14ac:dyDescent="0.2">
      <c r="A5" s="73">
        <v>1</v>
      </c>
      <c r="B5" s="129" t="s">
        <v>64</v>
      </c>
      <c r="C5" s="130" t="s">
        <v>82</v>
      </c>
      <c r="D5" s="31">
        <v>8380</v>
      </c>
      <c r="E5" s="32" t="s">
        <v>46</v>
      </c>
      <c r="F5" s="32" t="s">
        <v>31</v>
      </c>
    </row>
    <row r="6" spans="1:6" s="3" customFormat="1" ht="67.5" x14ac:dyDescent="0.2">
      <c r="A6" s="73">
        <v>2</v>
      </c>
      <c r="B6" s="129" t="s">
        <v>65</v>
      </c>
      <c r="C6" s="130" t="s">
        <v>86</v>
      </c>
      <c r="D6" s="31">
        <v>9179</v>
      </c>
      <c r="E6" s="32" t="s">
        <v>67</v>
      </c>
      <c r="F6" s="32" t="s">
        <v>31</v>
      </c>
    </row>
    <row r="7" spans="1:6" s="3" customFormat="1" ht="67.5" x14ac:dyDescent="0.2">
      <c r="A7" s="73">
        <v>3</v>
      </c>
      <c r="B7" s="129" t="s">
        <v>65</v>
      </c>
      <c r="C7" s="130" t="s">
        <v>85</v>
      </c>
      <c r="D7" s="31">
        <v>9179</v>
      </c>
      <c r="E7" s="32" t="s">
        <v>67</v>
      </c>
      <c r="F7" s="32" t="s">
        <v>74</v>
      </c>
    </row>
    <row r="8" spans="1:6" s="3" customFormat="1" ht="67.5" x14ac:dyDescent="0.2">
      <c r="A8" s="73">
        <v>4</v>
      </c>
      <c r="B8" s="129" t="s">
        <v>66</v>
      </c>
      <c r="C8" s="130" t="s">
        <v>88</v>
      </c>
      <c r="D8" s="31">
        <v>9179</v>
      </c>
      <c r="E8" s="32" t="s">
        <v>67</v>
      </c>
      <c r="F8" s="32" t="s">
        <v>31</v>
      </c>
    </row>
    <row r="9" spans="1:6" s="3" customFormat="1" ht="67.5" x14ac:dyDescent="0.2">
      <c r="A9" s="73">
        <v>5</v>
      </c>
      <c r="B9" s="129" t="s">
        <v>66</v>
      </c>
      <c r="C9" s="130" t="s">
        <v>89</v>
      </c>
      <c r="D9" s="31">
        <v>9179</v>
      </c>
      <c r="E9" s="32" t="s">
        <v>67</v>
      </c>
      <c r="F9" s="32" t="s">
        <v>74</v>
      </c>
    </row>
    <row r="10" spans="1:6" ht="54" x14ac:dyDescent="0.2">
      <c r="A10" s="73">
        <v>6</v>
      </c>
      <c r="B10" s="129" t="s">
        <v>76</v>
      </c>
      <c r="C10" s="130" t="s">
        <v>83</v>
      </c>
      <c r="D10" s="31">
        <v>9181</v>
      </c>
      <c r="E10" s="32" t="s">
        <v>79</v>
      </c>
      <c r="F10" s="32" t="s">
        <v>87</v>
      </c>
    </row>
    <row r="11" spans="1:6" ht="44.25" customHeight="1" x14ac:dyDescent="0.2"/>
    <row r="12" spans="1:6" ht="25.5" customHeight="1" x14ac:dyDescent="0.2"/>
    <row r="13" spans="1:6" ht="27.75" customHeight="1" x14ac:dyDescent="0.2"/>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J15"/>
  <sheetViews>
    <sheetView showGridLines="0" zoomScaleNormal="100" workbookViewId="0">
      <pane ySplit="5" topLeftCell="A6" activePane="bottomLeft" state="frozen"/>
      <selection pane="bottomLeft"/>
    </sheetView>
  </sheetViews>
  <sheetFormatPr defaultColWidth="9.140625" defaultRowHeight="13.5" x14ac:dyDescent="0.2"/>
  <cols>
    <col min="1" max="1" width="11.28515625" style="24" customWidth="1"/>
    <col min="2" max="2" width="5.28515625" style="24" customWidth="1"/>
    <col min="3" max="3" width="6.7109375" style="131" customWidth="1"/>
    <col min="4" max="5" width="50.7109375" style="24" customWidth="1"/>
    <col min="6" max="6" width="4.7109375" style="30" customWidth="1"/>
    <col min="7" max="7" width="50.7109375" style="24" customWidth="1"/>
    <col min="8" max="9" width="9.140625" style="33"/>
    <col min="10" max="10" width="9.140625" style="112"/>
    <col min="11" max="16384" width="9.140625" style="24"/>
  </cols>
  <sheetData>
    <row r="1" spans="1:8" x14ac:dyDescent="0.2">
      <c r="A1" s="58" t="s">
        <v>23</v>
      </c>
    </row>
    <row r="3" spans="1:8" x14ac:dyDescent="0.25">
      <c r="C3" s="132"/>
      <c r="D3" s="133" t="s">
        <v>22</v>
      </c>
      <c r="E3" s="134"/>
      <c r="F3" s="178" t="s">
        <v>6</v>
      </c>
      <c r="G3" s="179"/>
      <c r="H3" s="179"/>
    </row>
    <row r="4" spans="1:8" x14ac:dyDescent="0.25">
      <c r="A4" s="115" t="s">
        <v>24</v>
      </c>
      <c r="B4" s="116" t="s">
        <v>25</v>
      </c>
      <c r="C4" s="135" t="s">
        <v>0</v>
      </c>
      <c r="D4" s="136" t="s">
        <v>1</v>
      </c>
      <c r="E4" s="137" t="s">
        <v>2</v>
      </c>
      <c r="F4" s="118" t="s">
        <v>3</v>
      </c>
      <c r="G4" s="35"/>
      <c r="H4" s="34" t="s">
        <v>4</v>
      </c>
    </row>
    <row r="5" spans="1:8" x14ac:dyDescent="0.3">
      <c r="A5" s="119"/>
      <c r="B5" s="120"/>
      <c r="C5" s="24"/>
      <c r="D5" s="138"/>
      <c r="E5" s="139"/>
      <c r="F5" s="71"/>
      <c r="G5" s="72"/>
      <c r="H5" s="72"/>
    </row>
    <row r="6" spans="1:8" x14ac:dyDescent="0.3">
      <c r="A6" s="140"/>
      <c r="B6" s="123"/>
      <c r="C6" s="123"/>
      <c r="D6" s="141"/>
      <c r="E6" s="142"/>
      <c r="F6" s="143"/>
      <c r="G6" s="123"/>
      <c r="H6" s="144"/>
    </row>
    <row r="7" spans="1:8" x14ac:dyDescent="0.3">
      <c r="A7" s="140"/>
      <c r="C7" s="145"/>
      <c r="D7" s="141"/>
      <c r="E7" s="142"/>
      <c r="F7" s="146"/>
    </row>
    <row r="8" spans="1:8" x14ac:dyDescent="0.3">
      <c r="A8" s="147"/>
      <c r="C8" s="145"/>
      <c r="D8" s="148"/>
      <c r="E8" s="62"/>
      <c r="F8" s="146"/>
    </row>
    <row r="9" spans="1:8" x14ac:dyDescent="0.3">
      <c r="A9" s="147"/>
      <c r="B9" s="132"/>
      <c r="C9" s="132"/>
      <c r="D9" s="148"/>
      <c r="E9" s="62"/>
      <c r="F9" s="149"/>
      <c r="G9" s="132"/>
      <c r="H9" s="150"/>
    </row>
    <row r="12" spans="1:8" x14ac:dyDescent="0.3">
      <c r="A12" s="140" t="s">
        <v>26</v>
      </c>
    </row>
    <row r="13" spans="1:8" x14ac:dyDescent="0.3">
      <c r="A13" s="140" t="s">
        <v>27</v>
      </c>
    </row>
    <row r="14" spans="1:8" x14ac:dyDescent="0.3">
      <c r="A14" s="147" t="s">
        <v>28</v>
      </c>
    </row>
    <row r="15" spans="1:8" x14ac:dyDescent="0.3">
      <c r="A15" s="147" t="s">
        <v>29</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
  <sheetViews>
    <sheetView zoomScale="102" zoomScaleNormal="102" workbookViewId="0">
      <selection activeCell="H8" sqref="H8"/>
    </sheetView>
  </sheetViews>
  <sheetFormatPr defaultRowHeight="12.75" x14ac:dyDescent="0.2"/>
  <cols>
    <col min="1" max="1" width="10.42578125" customWidth="1"/>
    <col min="2" max="2" width="44.7109375" customWidth="1"/>
    <col min="3" max="3" width="39.42578125" customWidth="1"/>
    <col min="4" max="4" width="8.28515625" customWidth="1"/>
    <col min="5" max="5" width="57.140625" customWidth="1"/>
    <col min="6" max="6" width="11.5703125" customWidth="1"/>
    <col min="7" max="7" width="33.85546875" customWidth="1"/>
    <col min="8" max="8" width="28.140625" customWidth="1"/>
  </cols>
  <sheetData>
    <row r="1" spans="1:21" s="159" customFormat="1" ht="18.600000000000001" customHeight="1" x14ac:dyDescent="0.2">
      <c r="A1" s="157" t="s">
        <v>93</v>
      </c>
      <c r="B1" s="158">
        <v>44694</v>
      </c>
      <c r="F1" s="160"/>
      <c r="J1" s="161"/>
      <c r="K1" s="162"/>
      <c r="L1" s="52"/>
      <c r="O1" s="162"/>
      <c r="P1" s="163"/>
      <c r="Q1" s="164"/>
      <c r="R1" s="52"/>
      <c r="T1" s="163"/>
      <c r="U1" s="164"/>
    </row>
    <row r="2" spans="1:21" s="159" customFormat="1" ht="24" customHeight="1" x14ac:dyDescent="0.2">
      <c r="A2" s="157" t="s">
        <v>94</v>
      </c>
      <c r="B2" s="158">
        <v>44743</v>
      </c>
      <c r="F2" s="160"/>
      <c r="J2" s="161"/>
      <c r="K2" s="162"/>
      <c r="L2" s="52"/>
      <c r="O2" s="162"/>
      <c r="P2" s="163"/>
      <c r="Q2" s="164"/>
      <c r="R2" s="52"/>
      <c r="T2" s="163"/>
      <c r="U2" s="164"/>
    </row>
    <row r="3" spans="1:21" s="169" customFormat="1" ht="21.6" customHeight="1" x14ac:dyDescent="0.3">
      <c r="A3" s="165"/>
      <c r="B3" s="166"/>
      <c r="C3" s="165"/>
      <c r="D3" s="165"/>
      <c r="E3" s="165"/>
      <c r="F3" s="167"/>
      <c r="G3" s="168"/>
      <c r="H3" s="168"/>
    </row>
    <row r="4" spans="1:21" s="169" customFormat="1" ht="15" customHeight="1" x14ac:dyDescent="0.3">
      <c r="A4" s="170" t="s">
        <v>95</v>
      </c>
      <c r="B4" s="171"/>
      <c r="C4" s="172" t="s">
        <v>96</v>
      </c>
      <c r="D4" s="188" t="s">
        <v>97</v>
      </c>
      <c r="E4" s="189"/>
      <c r="F4" s="188" t="s">
        <v>98</v>
      </c>
      <c r="G4" s="189"/>
      <c r="H4" s="172" t="s">
        <v>99</v>
      </c>
    </row>
    <row r="5" spans="1:21" s="169" customFormat="1" ht="25.15" customHeight="1" x14ac:dyDescent="0.3">
      <c r="A5" s="173" t="s">
        <v>100</v>
      </c>
      <c r="B5" s="173" t="s">
        <v>1</v>
      </c>
      <c r="C5" s="173" t="s">
        <v>1</v>
      </c>
      <c r="D5" s="173" t="s">
        <v>101</v>
      </c>
      <c r="E5" s="173" t="s">
        <v>102</v>
      </c>
      <c r="F5" s="173" t="s">
        <v>103</v>
      </c>
      <c r="G5" s="173" t="s">
        <v>1</v>
      </c>
      <c r="H5" s="173" t="s">
        <v>1</v>
      </c>
    </row>
    <row r="6" spans="1:21" s="169" customFormat="1" ht="48.6" customHeight="1" x14ac:dyDescent="0.3">
      <c r="A6" s="174"/>
      <c r="B6" s="175"/>
      <c r="C6" s="175" t="s">
        <v>112</v>
      </c>
      <c r="D6" s="174" t="s">
        <v>104</v>
      </c>
      <c r="E6" s="176" t="s">
        <v>111</v>
      </c>
      <c r="F6" s="174" t="s">
        <v>118</v>
      </c>
      <c r="G6" s="176" t="s">
        <v>119</v>
      </c>
      <c r="H6" s="176" t="s">
        <v>122</v>
      </c>
    </row>
    <row r="7" spans="1:21" ht="135" x14ac:dyDescent="0.2">
      <c r="A7" s="174"/>
      <c r="B7" s="175"/>
      <c r="C7" s="176" t="s">
        <v>107</v>
      </c>
      <c r="D7" s="174" t="s">
        <v>105</v>
      </c>
      <c r="E7" s="176" t="s">
        <v>106</v>
      </c>
      <c r="F7" s="174" t="s">
        <v>116</v>
      </c>
      <c r="G7" s="176" t="s">
        <v>121</v>
      </c>
      <c r="H7" s="176" t="s">
        <v>123</v>
      </c>
    </row>
    <row r="8" spans="1:21" ht="135" x14ac:dyDescent="0.2">
      <c r="A8" s="174"/>
      <c r="B8" s="175"/>
      <c r="C8" s="176" t="s">
        <v>108</v>
      </c>
      <c r="D8" s="174" t="s">
        <v>110</v>
      </c>
      <c r="E8" s="176" t="s">
        <v>109</v>
      </c>
      <c r="F8" s="174" t="s">
        <v>117</v>
      </c>
      <c r="G8" s="176" t="s">
        <v>120</v>
      </c>
      <c r="H8" s="176" t="s">
        <v>123</v>
      </c>
    </row>
  </sheetData>
  <mergeCells count="2">
    <mergeCell ref="D4:E4"/>
    <mergeCell ref="F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5</vt:i4>
      </vt:variant>
    </vt:vector>
  </HeadingPairs>
  <TitlesOfParts>
    <vt:vector size="14" baseType="lpstr">
      <vt:lpstr>Titel</vt:lpstr>
      <vt:lpstr>Info</vt:lpstr>
      <vt:lpstr>Algemeen</vt:lpstr>
      <vt:lpstr>Mutaties algemeen</vt:lpstr>
      <vt:lpstr>Verbandcontroles</vt:lpstr>
      <vt:lpstr>Mutaties verbandcontroles</vt:lpstr>
      <vt:lpstr>Referentiecontroles</vt:lpstr>
      <vt:lpstr>Mutaties referentiecontroles</vt:lpstr>
      <vt:lpstr>Hogere 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Aarnout Pluijgers</cp:lastModifiedBy>
  <cp:lastPrinted>2020-02-19T16:10:29Z</cp:lastPrinted>
  <dcterms:created xsi:type="dcterms:W3CDTF">2013-03-07T09:08:39Z</dcterms:created>
  <dcterms:modified xsi:type="dcterms:W3CDTF">2022-09-06T15:30:38Z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