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SA\SA801v1.0\"/>
    </mc:Choice>
  </mc:AlternateContent>
  <bookViews>
    <workbookView xWindow="240" yWindow="75" windowWidth="15480" windowHeight="11610"/>
  </bookViews>
  <sheets>
    <sheet name="Titel" sheetId="16" r:id="rId1"/>
    <sheet name="Info" sheetId="17" r:id="rId2"/>
    <sheet name="Verbandtesten" sheetId="15" r:id="rId3"/>
    <sheet name="Referentietesten" sheetId="18" r:id="rId4"/>
  </sheets>
  <definedNames>
    <definedName name="_xlnm.Print_Titles" localSheetId="3">Referentietesten!$1:$6</definedName>
    <definedName name="_xlnm.Print_Titles" localSheetId="2">Verbandtesten!$1:$6</definedName>
  </definedNames>
  <calcPr calcId="162913"/>
</workbook>
</file>

<file path=xl/calcChain.xml><?xml version="1.0" encoding="utf-8"?>
<calcChain xmlns="http://schemas.openxmlformats.org/spreadsheetml/2006/main">
  <c r="D50" i="15" l="1"/>
  <c r="D54" i="15"/>
  <c r="D53" i="15"/>
  <c r="D52" i="15"/>
  <c r="D51" i="15"/>
  <c r="D49" i="15"/>
  <c r="D10" i="18" l="1"/>
  <c r="D9" i="18"/>
  <c r="D8" i="18"/>
  <c r="D7" i="18"/>
  <c r="D48" i="15" l="1"/>
  <c r="D47" i="15"/>
  <c r="D46" i="15"/>
  <c r="D45" i="15"/>
  <c r="D41" i="15"/>
  <c r="D42" i="15"/>
  <c r="D12" i="18" l="1"/>
  <c r="D11" i="18"/>
  <c r="D43" i="15"/>
  <c r="D24" i="15"/>
  <c r="D14" i="15"/>
  <c r="D11" i="15"/>
  <c r="D44" i="15"/>
  <c r="D40" i="15"/>
  <c r="D39" i="15"/>
  <c r="D38" i="15"/>
  <c r="D37" i="15"/>
  <c r="D36" i="15"/>
  <c r="D15" i="15"/>
  <c r="D13" i="15"/>
  <c r="D33" i="15"/>
  <c r="D34" i="15"/>
  <c r="D35" i="15"/>
  <c r="D32" i="15"/>
  <c r="D30" i="15"/>
  <c r="D31" i="15"/>
  <c r="D29" i="15"/>
  <c r="D26" i="15"/>
  <c r="D25" i="15"/>
  <c r="D23" i="15"/>
  <c r="D22" i="15"/>
  <c r="D16" i="15"/>
  <c r="D27" i="15" l="1"/>
  <c r="D21" i="15"/>
  <c r="D20" i="15"/>
  <c r="D19" i="15"/>
  <c r="D18" i="15"/>
  <c r="D12" i="15"/>
  <c r="D10" i="15"/>
  <c r="D8" i="15"/>
</calcChain>
</file>

<file path=xl/sharedStrings.xml><?xml version="1.0" encoding="utf-8"?>
<sst xmlns="http://schemas.openxmlformats.org/spreadsheetml/2006/main" count="232" uniqueCount="109">
  <si>
    <t>Volgnr</t>
  </si>
  <si>
    <t>Omschrijving</t>
  </si>
  <si>
    <t>Verbandcontroles</t>
  </si>
  <si>
    <t>Externe integratie</t>
  </si>
  <si>
    <t>Versie EI-standaard:</t>
  </si>
  <si>
    <t xml:space="preserve">Versiedatum: </t>
  </si>
  <si>
    <t xml:space="preserve">Uitgave document: </t>
  </si>
  <si>
    <t xml:space="preserve">Uitgavedatum: </t>
  </si>
  <si>
    <t>Kenmerk:</t>
  </si>
  <si>
    <t>De waarde van soort bericht moet voldoen aan de omgeving van VECOZO (productie of test)</t>
  </si>
  <si>
    <t>xslt</t>
  </si>
  <si>
    <t>rc0435</t>
  </si>
  <si>
    <t>De waarde van Bsn moet voldoen aan de 11-proef.</t>
  </si>
  <si>
    <t>rc8028</t>
  </si>
  <si>
    <t>Element</t>
  </si>
  <si>
    <t>Waarde</t>
  </si>
  <si>
    <t>Testbericht</t>
  </si>
  <si>
    <t>n.v.t.</t>
  </si>
  <si>
    <t xml:space="preserve">Testgevallen [TG] </t>
  </si>
  <si>
    <t>n/a</t>
  </si>
  <si>
    <t>Verbandtesten: testgevallen tussen elementen onder te verdelen in afhankelijkheid, uniciteit en afleiding</t>
  </si>
  <si>
    <t>P</t>
  </si>
  <si>
    <t>Header/BerichtSoort</t>
  </si>
  <si>
    <t>T</t>
  </si>
  <si>
    <t>variabele OmgevingVecozo</t>
  </si>
  <si>
    <t>Beschrijving</t>
  </si>
  <si>
    <t>Doelgroep</t>
  </si>
  <si>
    <t>Dit document</t>
  </si>
  <si>
    <t>Toepassing</t>
  </si>
  <si>
    <t>Leeswijzer 
tabblad 
'Verbandtesten'</t>
  </si>
  <si>
    <t>Informatie</t>
  </si>
  <si>
    <t>Uitgaven</t>
  </si>
  <si>
    <t>correct basisbericht</t>
  </si>
  <si>
    <t>Samenloop financiering Wlz-Zvw</t>
  </si>
  <si>
    <t>SA801</t>
  </si>
  <si>
    <t>1.0</t>
  </si>
  <si>
    <t xml:space="preserve">Zorgkantoren, zorgverzekeraars en VECOZO. </t>
  </si>
  <si>
    <t>Deze testgevallen betreffen de berichtstroom tussen zorgkantoren en VECOZO en VECOZO en zorgverzekeraars. 
De testgevallen zijn ontwikkeld op basis van de volgende uitgangspunten:
* De registratie bedrijfs- en controleregels (RBC)
* Correcte basisberichten 
   - SA801_529_correct.xml (samenloopbericht van zorgkantoren)
   - SA801_530_correct.xml (samenloopbericht naar zorgverzekeraars)
De testgevallen die gebaseerd zijn op controles in geval van Berichtcode 530 worden gebaseerd op het correctesamenloopbericht naar zorgverzekeraar (530), de overige testgevallen zijn gebaseerd op het correcte samenloopbericht van zorgkantoren (529).</t>
  </si>
  <si>
    <t xml:space="preserve">* De correcte basisberichten, die het uitgangspunt vormen voor het creëren van fouten in de testberichten staan in cel D2 en D3
* kolom C 'SA801val': een testgeval is gerelateerd aan een meegeleverde XSLT, de XSLT implementeert één retourcode van een controleregel uit de RBC.   
* kolom D 'Testbericht': per testgeval is er minimaal één testbericht (rc****_SA801.xml).
* kolom E 'Element': het element van de foutieve waarde wordt uitgedrukt via een XPath expressie, indien een verplicht voorkomen van een element niet voorkomt wordt dit kenbaar gemaakt via not('XPath').
* kolom F 'Waarde': de waarde van het element in het testbericht. Wanneer een element niet voorkomt is 'n/a' van toepassing. Wanneer de waarde niet uitmaakt zal 'n.v.t.' gelden. </t>
  </si>
  <si>
    <t>SA801val</t>
  </si>
  <si>
    <t>* De testberichten worden aangeboden in de SA801v1.0_XMLun op http://ei.vektis.nl. Het correcte basisbestand is ook in de testgevallenset opgenomen. 
* Ook is een handleiding voor de XSLT's gepubliceerd.</t>
  </si>
  <si>
    <t>SA801_529_correct.xml</t>
  </si>
  <si>
    <t>SA801_530_correct.xml</t>
  </si>
  <si>
    <t>Indien bericht van Zorgkantoor naar VECOZO is, komt verzender wel voor en komt ontvanger niet voor.</t>
  </si>
  <si>
    <t>rc8918</t>
  </si>
  <si>
    <t>not(Header/Verzender)</t>
  </si>
  <si>
    <t>Header/Ontvanger</t>
  </si>
  <si>
    <t>Indien bericht van VECOZO naar Zorgverzekeraar is, komt verzender niet voor en komt ontvanger wel voor.</t>
  </si>
  <si>
    <t>rc8919</t>
  </si>
  <si>
    <t>Header/Verzender</t>
  </si>
  <si>
    <t>not(Header/Ontvanger)</t>
  </si>
  <si>
    <t>Indien soort bericht met waarde P (= Productie) is gevuld, dan moet de waarde van de Aanmaakdatum kleiner zijn dan of gelijk zijn aan de huidige datum.</t>
  </si>
  <si>
    <t>rc8920</t>
  </si>
  <si>
    <t>variabele HuidigeDatum</t>
  </si>
  <si>
    <t>config.xml</t>
  </si>
  <si>
    <t>Indien aanleverjaar is niet 2015 of 2016 en de waarde van de maand aanmaakdatum kleiner is dan of gelijk aan 6, dan moet de waarde van het aanleverjaar gelijk zijn aan het jaar aanmaakdatum of gelijk zijn aan het voorgaande jaar aanmaakdatum.</t>
  </si>
  <si>
    <t>rc8921</t>
  </si>
  <si>
    <t>Header/Aanmaakdatum</t>
  </si>
  <si>
    <t>Header/Aanleverjaar</t>
  </si>
  <si>
    <t>Indien aanleverjaar is niet 2015 of 2016 en de waarde van de maand aanmaakdatum groter is dan 6, dan moet de waarde van het aanleverjaar gelijk zijn aan het jaar aanmaakdatum.</t>
  </si>
  <si>
    <t>rc8935</t>
  </si>
  <si>
    <t>Indien bericht van VECOZO naar zorgverzekeraar is, is de waarde zorgverzekeraar gelijk aan de waarde ontvanger uit de header.</t>
  </si>
  <si>
    <t>rc8922</t>
  </si>
  <si>
    <t>Clienten/Client/Zorgverzekeraar/DeclaratieUzovi</t>
  </si>
  <si>
    <t>Clienten/Client/Bsn</t>
  </si>
  <si>
    <t>De waarde van de geboortedatum moet kleiner zijn dan of gelijk zijn aan de huidige datum.</t>
  </si>
  <si>
    <t>rc0350</t>
  </si>
  <si>
    <t>Clienten/Client/Geboortedatum</t>
  </si>
  <si>
    <t>De waarde van einddatum ZZP indicatie moet groter zijn dan of gelijk zijn aan de waarde van begindatum ZZP indicatie.</t>
  </si>
  <si>
    <t>rc8923</t>
  </si>
  <si>
    <t>rc8924</t>
  </si>
  <si>
    <t xml:space="preserve">De waarde van begindatum ZZP indicatie moet kleiner zijn dan of gelijk zijn aan de laatste dag van het aanleverjaar (31-12-aanleverjaar). </t>
  </si>
  <si>
    <t>2017</t>
  </si>
  <si>
    <t xml:space="preserve">De waarde van einddatum ZZP indicatie moet groter zijn dan of gelijk zijn aan de eerste dag van het aanleverjaar (01-01-aanleverjaar). </t>
  </si>
  <si>
    <t>Clienten/Client/ZzpIndicaties/ZzpIndicatie/Periode/Begindatum</t>
  </si>
  <si>
    <t>Clienten/Client/ZzpIndicaties/ZzpIndicatie/Periode/Einddatum</t>
  </si>
  <si>
    <t>rc8925</t>
  </si>
  <si>
    <t>De waarde van einddatum zorg moet groter zijn dan of gelijk zijn aan de waarde van begindatum zorg.</t>
  </si>
  <si>
    <t>Clienten/Client/ZzpIndicaties/ZzpIndicatie/Zorgleveringen/Zorglevering/Periode/Begindatum</t>
  </si>
  <si>
    <t>Clienten/Client/ZzpIndicaties/ZzpIndicatie/Zorgleveringen/Zorglevering/Periode/Einddatum</t>
  </si>
  <si>
    <t>De waarde van begindatum zorg moet groter zijn dan of gelijk zijn aan de waarde van begindatum ZZP indicatie.</t>
  </si>
  <si>
    <t>rc8926</t>
  </si>
  <si>
    <t>rc8927</t>
  </si>
  <si>
    <t>De waarde van einddatum zorg moet kleiner zijn dan of gelijk zijn aan de waarde van einddatum ZZP indicatie.</t>
  </si>
  <si>
    <t>Testgevallen behorend bij de standaard EI Samenloop financiering (SA801) versie 1.0 van 22-12-2016.</t>
  </si>
  <si>
    <t>Testgevallen, informatie</t>
  </si>
  <si>
    <t>De testgevallen met de bijbehorende testberichten zijn een onderdeel van de implementatie ondersteuning die Vektis biedt bij een declaratiestandaard gebaseerd op XML. De testbestanden zijn bedoeld voor de softwaretest van applicaties die ontwikkeld worden bij VECOZO en softwarebedrijven  voor het verwerken van electronische declaraties. 
De testgevallen zijn gebaseerd op de verbandcontroles en enkele referentiecontroles in de bedrijfs- en controleregels (RBC) van deze standaard.  
* Een testgeval heeft  één uitkomstvoorspelling, dit is een geldige retourcode uit de retourcode tabel. Het kan voorkomen dat testgevallen verband met elkaar houden. Dit heeft tot gevolg dat die testgevallen meerdere retourcodes opleveren.
De testbestanden zijn niet bedoeld voor zorginhoudelijke tests. Dit kan betekenen dat bijvoorbeeld de combinatie van ZzpIndicatie en Zorglevering in werkelijkheid niet kunnen voorkomen.</t>
  </si>
  <si>
    <t>Indien bericht van Zorgkantoor naar VECOZO is, komt de klasse Ontbrekende verzender niet voor.</t>
  </si>
  <si>
    <t>rc8938</t>
  </si>
  <si>
    <t>OntbrekendeVerzenders</t>
  </si>
  <si>
    <t>Header/Berichtcode</t>
  </si>
  <si>
    <t>529</t>
  </si>
  <si>
    <t>Referentietesten: testgevallen op bestaanbaarheid codes in externe bronnen.</t>
  </si>
  <si>
    <t>rc8930</t>
  </si>
  <si>
    <t>Clienten/Client/Zorgkantoor</t>
  </si>
  <si>
    <t>Indien bericht van VECOZO naar Zorgverzekeraar is en indien ontbrekende verzender voorkomt, moet de verzender voorkomen in de Aanleverlijst VECOZO</t>
  </si>
  <si>
    <t>rc8939</t>
  </si>
  <si>
    <t>OntbrekendeVerzenders/OntbrekendeVerzender</t>
  </si>
  <si>
    <t xml:space="preserve">De waarde van einddatum ZZP indicatie moet kleiner zijn dan de eerste dag van de aanleverperiode + 2 (01-(maand/jaar (aanmaakdatum) +2)). </t>
  </si>
  <si>
    <t>rc9002</t>
  </si>
  <si>
    <t xml:space="preserve">De waarde van einddatum zorg moet kleiner zijn dan de eerste dag van de aanleverperiode + 2 (01-(maand/jaar (aanmaakdatum) +2)). </t>
  </si>
  <si>
    <t>rc9003</t>
  </si>
  <si>
    <t>Indien bericht van Zorgkantoor naar VECOZO is, moet de  verzender voorkomen in de Aanleverlijst VECOZO</t>
  </si>
  <si>
    <t>Indien bericht van Zorgkantoor naar VECOZO is, moet het zorgkantoor voorkomen in de Aanleverlijst VECOZO</t>
  </si>
  <si>
    <t>SA801v1.0_TGu5.xlsx</t>
  </si>
  <si>
    <t>* SA801v2.1_TGu1.xlsx; uitgave 1 van 22-12-2016
* SA801v2.1_TGu2.xlsx; uitgave 2 van 11-04-2016
* SA801v2.1_TGu3.xlsx; uitgave 3 van 28-07-2017
* SA801v2.1_TGu4.xlsx; uitgave 4 van 12-01-2018
* SA801v2.1_TGu5.xlsx; uitgave 5 van 22-01-2018</t>
  </si>
  <si>
    <t>rc9082</t>
  </si>
  <si>
    <t xml:space="preserve">De waarde van begindatum zorg moet kleiner zijn dan of gelijk zijn aan de laatste dag van het aanleverjaar (31-12-aanleverjaar). </t>
  </si>
  <si>
    <t xml:space="preserve">De waarde van einddatum zorg moet groter zijn dan of gelijk zijn aan de eerste dag van het aanleverjaar (01-01-aanleverjaar).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</si>
</sst>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2" x14ac:knownFonts="1">
    <font>
      <sz val="10"/>
      <color theme="1"/>
      <name val="Arial"/>
      <family val="2"/>
    </font>
    <font>
      <sz val="10"/>
      <color theme="1"/>
      <name val="Century Gothic"/>
      <family val="2"/>
    </font>
    <font>
      <sz val="11"/>
      <color theme="1"/>
      <name val="Calibri"/>
      <family val="2"/>
      <scheme val="minor"/>
    </font>
    <font>
      <sz val="10"/>
      <color theme="1"/>
      <name val="Arial"/>
      <family val="2"/>
    </font>
    <font>
      <sz val="10"/>
      <name val="Arial"/>
      <family val="2"/>
    </font>
    <font>
      <sz val="9"/>
      <name val="Century Gothic"/>
      <family val="2"/>
    </font>
    <font>
      <sz val="9"/>
      <color indexed="8"/>
      <name val="Century Gothic"/>
      <family val="2"/>
    </font>
    <font>
      <b/>
      <sz val="11"/>
      <color indexed="53"/>
      <name val="Century Gothic"/>
      <family val="2"/>
    </font>
    <font>
      <b/>
      <sz val="9"/>
      <color indexed="56"/>
      <name val="Century Gothic"/>
      <family val="2"/>
    </font>
    <font>
      <b/>
      <sz val="14"/>
      <name val="Century Gothic"/>
      <family val="2"/>
    </font>
    <font>
      <sz val="14"/>
      <name val="Century Gothic"/>
      <family val="2"/>
    </font>
    <font>
      <b/>
      <sz val="11"/>
      <name val="Century Gothic"/>
      <family val="2"/>
    </font>
    <font>
      <b/>
      <sz val="9"/>
      <name val="Century Gothic"/>
      <family val="2"/>
    </font>
    <font>
      <b/>
      <sz val="11"/>
      <color rgb="FFF59E77"/>
      <name val="Century Gothic"/>
      <family val="2"/>
    </font>
    <font>
      <i/>
      <sz val="9"/>
      <name val="Century Gothic"/>
      <family val="2"/>
    </font>
    <font>
      <sz val="9"/>
      <color indexed="9"/>
      <name val="Century Gothic"/>
      <family val="2"/>
    </font>
    <font>
      <sz val="9"/>
      <color indexed="56"/>
      <name val="Century Gothic"/>
      <family val="2"/>
    </font>
    <font>
      <b/>
      <i/>
      <sz val="9"/>
      <name val="Century Gothic"/>
      <family val="2"/>
    </font>
    <font>
      <b/>
      <sz val="9"/>
      <color theme="3"/>
      <name val="Century Gothic"/>
      <family val="2"/>
    </font>
    <font>
      <sz val="8"/>
      <color theme="1"/>
      <name val="Century Gothic"/>
      <family val="2"/>
    </font>
    <font>
      <b/>
      <sz val="8"/>
      <name val="Century Gothic"/>
      <family val="2"/>
    </font>
    <font>
      <b/>
      <sz val="8"/>
      <color theme="1" tint="0.499984740745262"/>
      <name val="Century Gothic"/>
      <family val="2"/>
    </font>
    <font>
      <b/>
      <sz val="9"/>
      <color theme="1" tint="0.499984740745262"/>
      <name val="Century Gothic"/>
      <family val="2"/>
    </font>
    <font>
      <sz val="8"/>
      <color rgb="FF0000FF"/>
      <name val="Century Gothic"/>
      <family val="2"/>
    </font>
    <font>
      <b/>
      <sz val="8"/>
      <color theme="0"/>
      <name val="Century Gothic"/>
      <family val="2"/>
    </font>
    <font>
      <b/>
      <sz val="8"/>
      <color theme="3"/>
      <name val="Century Gothic"/>
      <family val="2"/>
    </font>
    <font>
      <b/>
      <sz val="8"/>
      <color theme="7" tint="-0.499984740745262"/>
      <name val="Century Gothic"/>
      <family val="2"/>
    </font>
    <font>
      <b/>
      <sz val="8"/>
      <color theme="9" tint="-0.499984740745262"/>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7" tint="-0.499984740745262"/>
      <name val="Century Gothic"/>
      <family val="2"/>
    </font>
    <font>
      <sz val="8"/>
      <color theme="9" tint="-0.499984740745262"/>
      <name val="Century Gothic"/>
      <family val="2"/>
    </font>
    <font>
      <i/>
      <sz val="8"/>
      <color theme="1"/>
      <name val="Century Gothic"/>
      <family val="2"/>
    </font>
    <font>
      <sz val="8"/>
      <color theme="1" tint="0.499984740745262"/>
      <name val="Century Gothic"/>
      <family val="2"/>
    </font>
    <font>
      <sz val="8"/>
      <color theme="6" tint="-0.499984740745262"/>
      <name val="Century Gothic"/>
      <family val="2"/>
    </font>
    <font>
      <sz val="8"/>
      <color theme="9" tint="-0.249977111117893"/>
      <name val="Century Gothic"/>
      <family val="2"/>
    </font>
    <font>
      <b/>
      <sz val="9"/>
      <color rgb="FF4B3425"/>
      <name val="Century Gothic"/>
      <family val="2"/>
    </font>
    <font>
      <b/>
      <sz val="8"/>
      <color rgb="FF4B3425"/>
      <name val="Century Gothic"/>
      <family val="2"/>
    </font>
    <font>
      <sz val="8"/>
      <color rgb="FF4B3425"/>
      <name val="Century Gothic"/>
      <family val="2"/>
    </font>
    <font>
      <b/>
      <sz val="8"/>
      <color theme="8" tint="-0.249977111117893"/>
      <name val="Century Gothic"/>
      <family val="2"/>
    </font>
    <font>
      <sz val="8"/>
      <color theme="8" tint="-0.249977111117893"/>
      <name val="Century Gothic"/>
      <family val="2"/>
    </font>
  </fonts>
  <fills count="12">
    <fill>
      <patternFill patternType="none"/>
    </fill>
    <fill>
      <patternFill patternType="gray125"/>
    </fill>
    <fill>
      <patternFill patternType="solid">
        <fgColor theme="7" tint="-0.249977111117893"/>
        <bgColor indexed="64"/>
      </patternFill>
    </fill>
    <fill>
      <patternFill patternType="solid">
        <fgColor rgb="FFFFFFFF"/>
        <bgColor indexed="64"/>
      </patternFill>
    </fill>
    <fill>
      <patternFill patternType="solid">
        <fgColor indexed="43"/>
        <bgColor indexed="64"/>
      </patternFill>
    </fill>
    <fill>
      <patternFill patternType="solid">
        <fgColor theme="9" tint="-0.249977111117893"/>
        <bgColor indexed="64"/>
      </patternFill>
    </fill>
    <fill>
      <patternFill patternType="solid">
        <fgColor theme="1"/>
        <bgColor indexed="64"/>
      </patternFill>
    </fill>
    <fill>
      <patternFill patternType="solid">
        <fgColor theme="7" tint="0.79998168889431442"/>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CCCCCC"/>
        <bgColor indexed="64"/>
      </patternFill>
    </fill>
  </fills>
  <borders count="3">
    <border>
      <left/>
      <right/>
      <top/>
      <bottom/>
      <diagonal/>
    </border>
    <border>
      <left style="thick">
        <color theme="7" tint="-0.24994659260841701"/>
      </left>
      <right/>
      <top/>
      <bottom/>
      <diagonal/>
    </border>
    <border>
      <left style="thick">
        <color theme="8" tint="-0.24994659260841701"/>
      </left>
      <right/>
      <top/>
      <bottom/>
      <diagonal/>
    </border>
  </borders>
  <cellStyleXfs count="5">
    <xf numFmtId="0" fontId="0" fillId="0" borderId="0"/>
    <xf numFmtId="0" fontId="4" fillId="0" borderId="0"/>
    <xf numFmtId="0" fontId="2" fillId="0" borderId="0"/>
    <xf numFmtId="0" fontId="4" fillId="0" borderId="0"/>
    <xf numFmtId="0" fontId="3" fillId="0" borderId="0"/>
  </cellStyleXfs>
  <cellXfs count="90">
    <xf numFmtId="0" fontId="0" fillId="0" borderId="0" xfId="0"/>
    <xf numFmtId="0" fontId="1" fillId="0" borderId="0" xfId="0" applyFont="1"/>
    <xf numFmtId="0" fontId="7" fillId="4" borderId="0" xfId="0" applyFont="1" applyFill="1" applyAlignment="1">
      <alignment vertical="top"/>
    </xf>
    <xf numFmtId="0" fontId="9" fillId="0" borderId="0" xfId="0" applyFont="1" applyAlignment="1">
      <alignment horizontal="left" vertical="top"/>
    </xf>
    <xf numFmtId="0" fontId="9" fillId="0" borderId="0" xfId="0" applyFont="1" applyAlignment="1">
      <alignment horizontal="left" vertical="top" wrapText="1"/>
    </xf>
    <xf numFmtId="0" fontId="10" fillId="0" borderId="0" xfId="0" applyFont="1" applyAlignment="1">
      <alignment vertical="top"/>
    </xf>
    <xf numFmtId="0" fontId="10" fillId="0" borderId="0" xfId="0" applyFont="1" applyAlignment="1">
      <alignment vertical="top" wrapText="1"/>
    </xf>
    <xf numFmtId="0" fontId="10" fillId="3" borderId="0" xfId="0" applyFont="1" applyFill="1" applyAlignment="1">
      <alignment vertical="top" wrapText="1"/>
    </xf>
    <xf numFmtId="0" fontId="10" fillId="3" borderId="0" xfId="0" applyFont="1" applyFill="1" applyAlignment="1">
      <alignment vertical="top"/>
    </xf>
    <xf numFmtId="0" fontId="11" fillId="0" borderId="0" xfId="0" applyFont="1" applyAlignment="1">
      <alignment horizontal="left" vertical="top" wrapText="1"/>
    </xf>
    <xf numFmtId="0" fontId="5" fillId="0" borderId="0" xfId="0" applyFont="1" applyAlignment="1">
      <alignment horizontal="left" vertical="top" wrapText="1"/>
    </xf>
    <xf numFmtId="14" fontId="5" fillId="0" borderId="0" xfId="0" applyNumberFormat="1" applyFont="1" applyAlignment="1">
      <alignment horizontal="left" vertical="top" wrapText="1"/>
    </xf>
    <xf numFmtId="0" fontId="12" fillId="0" borderId="0" xfId="0" applyFont="1" applyAlignment="1">
      <alignment horizontal="left" vertical="top" wrapText="1"/>
    </xf>
    <xf numFmtId="0" fontId="13" fillId="4" borderId="0" xfId="0" applyFont="1" applyFill="1" applyAlignment="1">
      <alignment vertical="top"/>
    </xf>
    <xf numFmtId="0" fontId="5" fillId="11" borderId="0" xfId="0" applyFont="1" applyFill="1" applyAlignment="1">
      <alignment vertical="top"/>
    </xf>
    <xf numFmtId="0" fontId="5" fillId="11" borderId="0" xfId="0" applyFont="1" applyFill="1" applyAlignment="1">
      <alignment vertical="top" wrapText="1"/>
    </xf>
    <xf numFmtId="0" fontId="6" fillId="11" borderId="0" xfId="0" applyFont="1" applyFill="1" applyBorder="1" applyAlignment="1">
      <alignment vertical="top" wrapText="1"/>
    </xf>
    <xf numFmtId="0" fontId="8" fillId="11" borderId="0" xfId="0" applyFont="1" applyFill="1" applyAlignment="1">
      <alignment vertical="top"/>
    </xf>
    <xf numFmtId="0" fontId="8" fillId="11" borderId="0" xfId="0" applyFont="1" applyFill="1" applyBorder="1" applyAlignment="1">
      <alignment vertical="top"/>
    </xf>
    <xf numFmtId="0" fontId="5" fillId="11" borderId="0" xfId="0" applyFont="1" applyFill="1" applyBorder="1" applyAlignment="1">
      <alignment vertical="top" wrapText="1"/>
    </xf>
    <xf numFmtId="0" fontId="14" fillId="11" borderId="0" xfId="0" applyFont="1" applyFill="1" applyBorder="1" applyAlignment="1">
      <alignment vertical="top"/>
    </xf>
    <xf numFmtId="0" fontId="15" fillId="4" borderId="0" xfId="0" applyFont="1" applyFill="1" applyAlignment="1">
      <alignment vertical="top" wrapText="1"/>
    </xf>
    <xf numFmtId="0" fontId="16" fillId="11" borderId="0" xfId="0" applyFont="1" applyFill="1" applyBorder="1" applyAlignment="1">
      <alignment vertical="top"/>
    </xf>
    <xf numFmtId="0" fontId="17" fillId="11" borderId="0" xfId="0" applyFont="1" applyFill="1" applyAlignment="1">
      <alignment vertical="top"/>
    </xf>
    <xf numFmtId="0" fontId="5" fillId="9" borderId="0" xfId="0" applyFont="1" applyFill="1" applyAlignment="1">
      <alignment vertical="top"/>
    </xf>
    <xf numFmtId="0" fontId="12" fillId="11" borderId="0" xfId="0" applyFont="1" applyFill="1" applyAlignment="1">
      <alignment vertical="top"/>
    </xf>
    <xf numFmtId="0" fontId="5" fillId="8" borderId="0" xfId="0" applyFont="1" applyFill="1" applyBorder="1" applyAlignment="1">
      <alignment vertical="top" wrapText="1"/>
    </xf>
    <xf numFmtId="0" fontId="12" fillId="11" borderId="0" xfId="0" applyFont="1" applyFill="1" applyAlignment="1">
      <alignment vertical="top" wrapText="1"/>
    </xf>
    <xf numFmtId="0" fontId="5" fillId="9" borderId="0" xfId="0" applyFont="1" applyFill="1" applyBorder="1" applyAlignment="1">
      <alignment vertical="top" wrapText="1"/>
    </xf>
    <xf numFmtId="0" fontId="18" fillId="0" borderId="0" xfId="0" applyFont="1" applyAlignment="1">
      <alignment vertical="top"/>
    </xf>
    <xf numFmtId="0" fontId="19" fillId="0" borderId="0" xfId="0" applyFont="1" applyAlignment="1">
      <alignment vertical="top" wrapText="1"/>
    </xf>
    <xf numFmtId="0" fontId="19" fillId="0" borderId="0" xfId="0" applyFont="1" applyBorder="1" applyAlignment="1">
      <alignment vertical="top" wrapText="1"/>
    </xf>
    <xf numFmtId="0" fontId="20" fillId="0" borderId="0" xfId="0" applyFont="1" applyAlignment="1">
      <alignment vertical="top"/>
    </xf>
    <xf numFmtId="0" fontId="19" fillId="0" borderId="0" xfId="0" applyFont="1" applyAlignment="1">
      <alignment vertical="top"/>
    </xf>
    <xf numFmtId="0" fontId="19" fillId="0" borderId="0" xfId="0" applyFont="1" applyAlignment="1">
      <alignment horizontal="left" vertical="top"/>
    </xf>
    <xf numFmtId="0" fontId="21" fillId="0" borderId="0" xfId="0" applyFont="1" applyAlignment="1">
      <alignment vertical="top"/>
    </xf>
    <xf numFmtId="0" fontId="22" fillId="0" borderId="0" xfId="0" applyFont="1" applyAlignment="1">
      <alignment vertical="top"/>
    </xf>
    <xf numFmtId="0" fontId="23" fillId="0" borderId="0" xfId="0" applyFont="1" applyAlignment="1">
      <alignment vertical="top"/>
    </xf>
    <xf numFmtId="0" fontId="24" fillId="2" borderId="1" xfId="0" applyFont="1" applyFill="1" applyBorder="1" applyAlignment="1">
      <alignment horizontal="left" wrapText="1"/>
    </xf>
    <xf numFmtId="0" fontId="24" fillId="5" borderId="0" xfId="0" applyNumberFormat="1" applyFont="1" applyFill="1" applyBorder="1" applyAlignment="1">
      <alignment horizontal="left" vertical="top" wrapText="1"/>
    </xf>
    <xf numFmtId="0" fontId="24" fillId="6" borderId="0" xfId="0" applyFont="1" applyFill="1" applyBorder="1" applyAlignment="1">
      <alignment vertical="top"/>
    </xf>
    <xf numFmtId="0" fontId="24" fillId="6" borderId="0" xfId="0" applyFont="1" applyFill="1" applyAlignment="1">
      <alignment vertical="top"/>
    </xf>
    <xf numFmtId="0" fontId="24" fillId="6" borderId="0" xfId="0" applyFont="1" applyFill="1" applyAlignment="1">
      <alignment horizontal="left" vertical="top"/>
    </xf>
    <xf numFmtId="0" fontId="25" fillId="0" borderId="0" xfId="0" applyFont="1" applyAlignment="1">
      <alignment horizontal="right" vertical="top"/>
    </xf>
    <xf numFmtId="0" fontId="26" fillId="0" borderId="1" xfId="0" applyFont="1" applyFill="1" applyBorder="1" applyAlignment="1">
      <alignment vertical="top" wrapText="1"/>
    </xf>
    <xf numFmtId="0" fontId="27" fillId="0" borderId="0" xfId="0" applyFont="1" applyBorder="1" applyAlignment="1">
      <alignment vertical="top" wrapText="1"/>
    </xf>
    <xf numFmtId="0" fontId="19" fillId="0" borderId="0" xfId="0" applyFont="1" applyBorder="1" applyAlignment="1">
      <alignment vertical="top"/>
    </xf>
    <xf numFmtId="0" fontId="28" fillId="0" borderId="0" xfId="0" applyFont="1" applyAlignment="1">
      <alignment vertical="top"/>
    </xf>
    <xf numFmtId="0" fontId="19" fillId="0" borderId="1" xfId="0" applyFont="1" applyBorder="1" applyAlignment="1">
      <alignment vertical="top" wrapText="1"/>
    </xf>
    <xf numFmtId="0" fontId="29" fillId="0" borderId="0" xfId="0" applyFont="1" applyBorder="1" applyAlignment="1">
      <alignment vertical="top" wrapText="1"/>
    </xf>
    <xf numFmtId="0" fontId="30" fillId="0" borderId="0" xfId="0" applyFont="1" applyFill="1" applyAlignment="1">
      <alignment vertical="top"/>
    </xf>
    <xf numFmtId="0" fontId="31" fillId="0" borderId="1" xfId="0" applyFont="1" applyFill="1" applyBorder="1" applyAlignment="1">
      <alignment vertical="top" wrapText="1"/>
    </xf>
    <xf numFmtId="0" fontId="32" fillId="0" borderId="0" xfId="0" applyFont="1" applyFill="1" applyBorder="1" applyAlignment="1">
      <alignment vertical="top" wrapText="1"/>
    </xf>
    <xf numFmtId="0" fontId="33" fillId="0" borderId="0" xfId="0" applyFont="1" applyFill="1" applyBorder="1" applyAlignment="1">
      <alignment vertical="top"/>
    </xf>
    <xf numFmtId="0" fontId="33" fillId="0" borderId="0" xfId="0" applyFont="1" applyFill="1" applyAlignment="1">
      <alignment vertical="top"/>
    </xf>
    <xf numFmtId="0" fontId="19" fillId="0" borderId="0" xfId="0" applyFont="1" applyFill="1" applyAlignment="1">
      <alignment horizontal="left" vertical="top"/>
    </xf>
    <xf numFmtId="0" fontId="19" fillId="0" borderId="0" xfId="0" applyFont="1" applyFill="1" applyAlignment="1">
      <alignment vertical="top"/>
    </xf>
    <xf numFmtId="0" fontId="19" fillId="0" borderId="0" xfId="0" applyFont="1" applyFill="1" applyBorder="1" applyAlignment="1">
      <alignment vertical="top"/>
    </xf>
    <xf numFmtId="0" fontId="31" fillId="7" borderId="1" xfId="0" applyFont="1" applyFill="1" applyBorder="1" applyAlignment="1">
      <alignment vertical="top" wrapText="1"/>
    </xf>
    <xf numFmtId="0" fontId="32" fillId="7" borderId="0" xfId="0" applyFont="1" applyFill="1" applyBorder="1" applyAlignment="1">
      <alignment vertical="top" wrapText="1"/>
    </xf>
    <xf numFmtId="0" fontId="19" fillId="7" borderId="0" xfId="0" applyFont="1" applyFill="1" applyBorder="1" applyAlignment="1">
      <alignment vertical="top"/>
    </xf>
    <xf numFmtId="0" fontId="19" fillId="7" borderId="0" xfId="0" applyFont="1" applyFill="1" applyAlignment="1">
      <alignment vertical="top"/>
    </xf>
    <xf numFmtId="0" fontId="19" fillId="7" borderId="0" xfId="0" quotePrefix="1" applyFont="1" applyFill="1" applyAlignment="1">
      <alignment horizontal="left" vertical="top"/>
    </xf>
    <xf numFmtId="0" fontId="19" fillId="7" borderId="0" xfId="0" applyFont="1" applyFill="1" applyAlignment="1">
      <alignment horizontal="left" vertical="top"/>
    </xf>
    <xf numFmtId="0" fontId="33" fillId="7" borderId="0" xfId="0" applyFont="1" applyFill="1" applyBorder="1" applyAlignment="1">
      <alignment vertical="top"/>
    </xf>
    <xf numFmtId="0" fontId="33" fillId="7" borderId="0" xfId="0" applyFont="1" applyFill="1" applyAlignment="1">
      <alignment vertical="top"/>
    </xf>
    <xf numFmtId="164" fontId="19" fillId="7" borderId="0" xfId="0" applyNumberFormat="1" applyFont="1" applyFill="1" applyAlignment="1">
      <alignment horizontal="left" vertical="top"/>
    </xf>
    <xf numFmtId="164" fontId="19" fillId="0" borderId="0" xfId="0" applyNumberFormat="1" applyFont="1" applyFill="1" applyAlignment="1">
      <alignment horizontal="left" vertical="top"/>
    </xf>
    <xf numFmtId="0" fontId="19" fillId="0" borderId="0" xfId="0" quotePrefix="1" applyFont="1" applyAlignment="1">
      <alignment horizontal="left" vertical="top"/>
    </xf>
    <xf numFmtId="49" fontId="19" fillId="0" borderId="0" xfId="0" applyNumberFormat="1" applyFont="1" applyFill="1" applyAlignment="1">
      <alignment horizontal="left" vertical="top"/>
    </xf>
    <xf numFmtId="49" fontId="19" fillId="7" borderId="0" xfId="0" applyNumberFormat="1" applyFont="1" applyFill="1" applyAlignment="1">
      <alignment horizontal="left" vertical="top"/>
    </xf>
    <xf numFmtId="0" fontId="34" fillId="0" borderId="0" xfId="0" applyFont="1" applyAlignment="1">
      <alignment vertical="top"/>
    </xf>
    <xf numFmtId="0" fontId="35" fillId="0" borderId="0" xfId="0" applyFont="1" applyFill="1" applyBorder="1" applyAlignment="1">
      <alignment vertical="top" wrapText="1"/>
    </xf>
    <xf numFmtId="0" fontId="36" fillId="0" borderId="0" xfId="0" applyFont="1" applyAlignment="1">
      <alignment vertical="top"/>
    </xf>
    <xf numFmtId="0" fontId="37" fillId="0" borderId="0" xfId="0" applyFont="1" applyAlignment="1">
      <alignment vertical="top"/>
    </xf>
    <xf numFmtId="0" fontId="38" fillId="0" borderId="0" xfId="0" applyFont="1" applyAlignment="1">
      <alignment horizontal="right" vertical="top"/>
    </xf>
    <xf numFmtId="0" fontId="39" fillId="0" borderId="0" xfId="0" applyFont="1" applyAlignment="1">
      <alignment vertical="top"/>
    </xf>
    <xf numFmtId="0" fontId="39" fillId="0" borderId="0" xfId="0" applyFont="1" applyFill="1" applyAlignment="1">
      <alignment vertical="top"/>
    </xf>
    <xf numFmtId="0" fontId="24" fillId="10" borderId="2" xfId="0" applyFont="1" applyFill="1" applyBorder="1" applyAlignment="1">
      <alignment horizontal="left" wrapText="1"/>
    </xf>
    <xf numFmtId="0" fontId="40" fillId="0" borderId="2" xfId="0" applyFont="1" applyFill="1" applyBorder="1" applyAlignment="1">
      <alignment vertical="top" wrapText="1"/>
    </xf>
    <xf numFmtId="0" fontId="41" fillId="0" borderId="2" xfId="0" applyFont="1" applyBorder="1" applyAlignment="1">
      <alignment vertical="top" wrapText="1"/>
    </xf>
    <xf numFmtId="0" fontId="41" fillId="0" borderId="2" xfId="0" applyFont="1" applyFill="1" applyBorder="1" applyAlignment="1">
      <alignment vertical="top" wrapText="1"/>
    </xf>
    <xf numFmtId="0" fontId="41" fillId="7" borderId="2" xfId="0" applyFont="1" applyFill="1" applyBorder="1" applyAlignment="1">
      <alignment vertical="top" wrapText="1"/>
    </xf>
    <xf numFmtId="0" fontId="19" fillId="7" borderId="0" xfId="0" applyNumberFormat="1" applyFont="1" applyFill="1" applyAlignment="1">
      <alignment horizontal="left" vertical="top"/>
    </xf>
    <xf numFmtId="0" fontId="41" fillId="9" borderId="2" xfId="0" applyFont="1" applyFill="1" applyBorder="1" applyAlignment="1">
      <alignment vertical="top" wrapText="1"/>
    </xf>
    <xf numFmtId="0" fontId="32" fillId="9" borderId="0" xfId="0" applyFont="1" applyFill="1" applyBorder="1" applyAlignment="1">
      <alignment vertical="top" wrapText="1"/>
    </xf>
    <xf numFmtId="0" fontId="19" fillId="9" borderId="0" xfId="0" applyFont="1" applyFill="1" applyBorder="1" applyAlignment="1">
      <alignment vertical="top"/>
    </xf>
    <xf numFmtId="0" fontId="19" fillId="9" borderId="0" xfId="0" applyFont="1" applyFill="1" applyAlignment="1">
      <alignment vertical="top"/>
    </xf>
    <xf numFmtId="0" fontId="19" fillId="9" borderId="0" xfId="0" applyNumberFormat="1" applyFont="1" applyFill="1" applyAlignment="1">
      <alignment horizontal="left" vertical="top"/>
    </xf>
    <xf numFmtId="0" fontId="19" fillId="9" borderId="0" xfId="0" applyFont="1" applyFill="1" applyAlignment="1">
      <alignment horizontal="left" vertical="top"/>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4B3425"/>
      <color rgb="FF4B252A"/>
      <color rgb="FF009900"/>
      <color rgb="FF0000FF"/>
      <color rgb="FFFFFF99"/>
      <color rgb="FFFFFFCC"/>
      <color rgb="FF9F9FFF"/>
      <color rgb="FFFBF4F3"/>
      <color rgb="FFF9F8FA"/>
      <color rgb="FFFA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85725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tabSelected="1" workbookViewId="0">
      <selection activeCell="B7" sqref="B7"/>
    </sheetView>
  </sheetViews>
  <sheetFormatPr defaultRowHeight="13.5" x14ac:dyDescent="0.25"/>
  <cols>
    <col min="1" max="1" width="15.7109375" style="1" customWidth="1"/>
    <col min="2" max="2" width="17.7109375" style="1" customWidth="1"/>
    <col min="3" max="3" width="45.7109375" style="1" customWidth="1"/>
    <col min="4" max="4" width="15.7109375" style="1" customWidth="1"/>
    <col min="5" max="16384" width="9.140625" style="1"/>
  </cols>
  <sheetData>
    <row r="1" spans="1:4" ht="14.25" x14ac:dyDescent="0.25">
      <c r="A1" s="14"/>
      <c r="B1" s="15"/>
      <c r="C1" s="15"/>
      <c r="D1" s="14"/>
    </row>
    <row r="2" spans="1:4" ht="19.5" customHeight="1" x14ac:dyDescent="0.25">
      <c r="A2" s="14"/>
      <c r="B2" s="16"/>
      <c r="C2" s="16"/>
      <c r="D2" s="14"/>
    </row>
    <row r="3" spans="1:4" ht="53.25" customHeight="1" x14ac:dyDescent="0.25">
      <c r="A3" s="14"/>
      <c r="B3" s="16"/>
      <c r="C3" s="16"/>
      <c r="D3" s="14"/>
    </row>
    <row r="4" spans="1:4" ht="21" customHeight="1" x14ac:dyDescent="0.25">
      <c r="A4" s="14"/>
      <c r="B4" s="3" t="s">
        <v>3</v>
      </c>
      <c r="C4" s="4"/>
      <c r="D4" s="14"/>
    </row>
    <row r="5" spans="1:4" ht="18" x14ac:dyDescent="0.25">
      <c r="A5" s="14"/>
      <c r="B5" s="5" t="s">
        <v>33</v>
      </c>
      <c r="C5" s="6"/>
      <c r="D5" s="14"/>
    </row>
    <row r="6" spans="1:4" ht="28.5" customHeight="1" x14ac:dyDescent="0.25">
      <c r="A6" s="14"/>
      <c r="B6" s="7"/>
      <c r="C6" s="7"/>
      <c r="D6" s="14"/>
    </row>
    <row r="7" spans="1:4" ht="18" x14ac:dyDescent="0.25">
      <c r="A7" s="14"/>
      <c r="B7" s="8" t="s">
        <v>34</v>
      </c>
      <c r="C7" s="7"/>
      <c r="D7" s="14"/>
    </row>
    <row r="8" spans="1:4" ht="29.25" customHeight="1" x14ac:dyDescent="0.25">
      <c r="A8" s="14"/>
      <c r="B8" s="9"/>
      <c r="C8" s="9"/>
      <c r="D8" s="14"/>
    </row>
    <row r="9" spans="1:4" ht="28.5" x14ac:dyDescent="0.25">
      <c r="A9" s="14"/>
      <c r="B9" s="10" t="s">
        <v>4</v>
      </c>
      <c r="C9" s="10" t="s">
        <v>35</v>
      </c>
      <c r="D9" s="14"/>
    </row>
    <row r="10" spans="1:4" ht="14.25" x14ac:dyDescent="0.25">
      <c r="A10" s="14"/>
      <c r="B10" s="10" t="s">
        <v>5</v>
      </c>
      <c r="C10" s="11">
        <v>42726</v>
      </c>
      <c r="D10" s="14"/>
    </row>
    <row r="11" spans="1:4" ht="14.25" x14ac:dyDescent="0.25">
      <c r="A11" s="14"/>
      <c r="B11" s="10"/>
      <c r="C11" s="10"/>
      <c r="D11" s="14"/>
    </row>
    <row r="12" spans="1:4" ht="14.25" x14ac:dyDescent="0.25">
      <c r="A12" s="14"/>
      <c r="B12" s="13" t="s">
        <v>18</v>
      </c>
      <c r="C12" s="2"/>
      <c r="D12" s="14"/>
    </row>
    <row r="13" spans="1:4" ht="14.25" x14ac:dyDescent="0.25">
      <c r="A13" s="14"/>
      <c r="B13" s="12"/>
      <c r="C13" s="12"/>
      <c r="D13" s="14"/>
    </row>
    <row r="14" spans="1:4" ht="28.5" x14ac:dyDescent="0.25">
      <c r="A14" s="14"/>
      <c r="B14" s="10" t="s">
        <v>6</v>
      </c>
      <c r="C14" s="10">
        <v>5</v>
      </c>
      <c r="D14" s="14"/>
    </row>
    <row r="15" spans="1:4" ht="14.25" x14ac:dyDescent="0.25">
      <c r="A15" s="14"/>
      <c r="B15" s="10" t="s">
        <v>7</v>
      </c>
      <c r="C15" s="11">
        <v>43122</v>
      </c>
      <c r="D15" s="14"/>
    </row>
    <row r="16" spans="1:4" ht="14.25" x14ac:dyDescent="0.25">
      <c r="A16" s="17"/>
      <c r="B16" s="10" t="s">
        <v>8</v>
      </c>
      <c r="C16" s="10" t="s">
        <v>104</v>
      </c>
      <c r="D16" s="17"/>
    </row>
    <row r="17" spans="1:4" x14ac:dyDescent="0.25">
      <c r="A17" s="17"/>
      <c r="B17" s="17"/>
      <c r="C17" s="17"/>
      <c r="D17" s="17"/>
    </row>
    <row r="18" spans="1:4" x14ac:dyDescent="0.25">
      <c r="A18" s="17"/>
      <c r="B18" s="17"/>
      <c r="C18" s="17"/>
      <c r="D18" s="17"/>
    </row>
    <row r="19" spans="1:4" ht="14.25" x14ac:dyDescent="0.25">
      <c r="A19" s="17"/>
      <c r="B19" s="14"/>
      <c r="C19" s="14"/>
      <c r="D19" s="17"/>
    </row>
    <row r="20" spans="1:4" ht="14.25" x14ac:dyDescent="0.25">
      <c r="A20" s="18"/>
      <c r="B20" s="19"/>
      <c r="C20" s="19"/>
      <c r="D20" s="18"/>
    </row>
    <row r="21" spans="1:4" ht="14.25" x14ac:dyDescent="0.25">
      <c r="A21" s="18"/>
      <c r="B21" s="19"/>
      <c r="C21" s="19"/>
      <c r="D21" s="18"/>
    </row>
    <row r="22" spans="1:4" ht="14.25" x14ac:dyDescent="0.25">
      <c r="A22" s="18"/>
      <c r="B22" s="19"/>
      <c r="C22" s="19"/>
      <c r="D22" s="18"/>
    </row>
  </sheetData>
  <pageMargins left="0.70866141732283472" right="0.70866141732283472" top="0.74803149606299213" bottom="0.7480314960629921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workbookViewId="0">
      <selection activeCell="A3" sqref="A3"/>
    </sheetView>
  </sheetViews>
  <sheetFormatPr defaultRowHeight="13.5" x14ac:dyDescent="0.25"/>
  <cols>
    <col min="1" max="1" width="15.7109375" style="1" customWidth="1"/>
    <col min="2" max="2" width="70.7109375" style="1" customWidth="1"/>
    <col min="3" max="3" width="15.7109375" style="1" customWidth="1"/>
    <col min="4" max="16384" width="9.140625" style="1"/>
  </cols>
  <sheetData>
    <row r="1" spans="1:3" x14ac:dyDescent="0.25">
      <c r="A1" s="20"/>
      <c r="B1" s="20"/>
      <c r="C1" s="20"/>
    </row>
    <row r="2" spans="1:3" ht="27.75" customHeight="1" x14ac:dyDescent="0.25">
      <c r="A2" s="20"/>
      <c r="B2" s="20"/>
      <c r="C2" s="20"/>
    </row>
    <row r="3" spans="1:3" ht="14.25" x14ac:dyDescent="0.25">
      <c r="A3" s="13" t="s">
        <v>85</v>
      </c>
      <c r="B3" s="21"/>
      <c r="C3" s="20"/>
    </row>
    <row r="4" spans="1:3" ht="14.25" x14ac:dyDescent="0.25">
      <c r="A4" s="17"/>
      <c r="B4" s="15"/>
      <c r="C4" s="22"/>
    </row>
    <row r="5" spans="1:3" ht="14.25" x14ac:dyDescent="0.25">
      <c r="A5" s="17"/>
      <c r="B5" s="16"/>
      <c r="C5" s="14"/>
    </row>
    <row r="6" spans="1:3" ht="28.5" x14ac:dyDescent="0.25">
      <c r="A6" s="25" t="s">
        <v>25</v>
      </c>
      <c r="B6" s="26" t="s">
        <v>84</v>
      </c>
      <c r="C6" s="14"/>
    </row>
    <row r="7" spans="1:3" ht="14.25" x14ac:dyDescent="0.25">
      <c r="A7" s="25"/>
      <c r="B7" s="19"/>
      <c r="C7" s="14"/>
    </row>
    <row r="8" spans="1:3" ht="14.25" x14ac:dyDescent="0.25">
      <c r="A8" s="25" t="s">
        <v>26</v>
      </c>
      <c r="B8" s="26" t="s">
        <v>36</v>
      </c>
      <c r="C8" s="14"/>
    </row>
    <row r="9" spans="1:3" ht="14.25" x14ac:dyDescent="0.25">
      <c r="A9" s="25"/>
      <c r="B9" s="26"/>
      <c r="C9" s="14"/>
    </row>
    <row r="10" spans="1:3" ht="171" x14ac:dyDescent="0.25">
      <c r="A10" s="25" t="s">
        <v>27</v>
      </c>
      <c r="B10" s="26" t="s">
        <v>37</v>
      </c>
      <c r="C10" s="14"/>
    </row>
    <row r="11" spans="1:3" ht="14.25" x14ac:dyDescent="0.25">
      <c r="A11" s="25"/>
      <c r="B11" s="26"/>
      <c r="C11" s="14"/>
    </row>
    <row r="12" spans="1:3" ht="228" x14ac:dyDescent="0.25">
      <c r="A12" s="25" t="s">
        <v>28</v>
      </c>
      <c r="B12" s="26" t="s">
        <v>86</v>
      </c>
      <c r="C12" s="14"/>
    </row>
    <row r="13" spans="1:3" ht="14.25" x14ac:dyDescent="0.25">
      <c r="A13" s="25"/>
      <c r="B13" s="26"/>
      <c r="C13" s="14"/>
    </row>
    <row r="14" spans="1:3" ht="171" x14ac:dyDescent="0.25">
      <c r="A14" s="27" t="s">
        <v>29</v>
      </c>
      <c r="B14" s="26" t="s">
        <v>38</v>
      </c>
      <c r="C14" s="14"/>
    </row>
    <row r="15" spans="1:3" ht="14.25" x14ac:dyDescent="0.25">
      <c r="A15" s="25"/>
      <c r="B15" s="26"/>
      <c r="C15" s="14"/>
    </row>
    <row r="16" spans="1:3" ht="57" x14ac:dyDescent="0.25">
      <c r="A16" s="25" t="s">
        <v>30</v>
      </c>
      <c r="B16" s="26" t="s">
        <v>40</v>
      </c>
      <c r="C16" s="14"/>
    </row>
    <row r="17" spans="1:3" ht="14.25" x14ac:dyDescent="0.25">
      <c r="A17" s="25"/>
      <c r="B17" s="23"/>
      <c r="C17" s="14"/>
    </row>
    <row r="18" spans="1:3" s="24" customFormat="1" ht="71.25" x14ac:dyDescent="0.2">
      <c r="A18" s="25" t="s">
        <v>31</v>
      </c>
      <c r="B18" s="28" t="s">
        <v>105</v>
      </c>
      <c r="C18" s="14"/>
    </row>
    <row r="19" spans="1:3" x14ac:dyDescent="0.25">
      <c r="A19" s="25"/>
      <c r="B19" s="25"/>
      <c r="C19" s="17"/>
    </row>
    <row r="20" spans="1:3" ht="14.25" x14ac:dyDescent="0.25">
      <c r="A20" s="25"/>
      <c r="B20" s="14"/>
      <c r="C20" s="17"/>
    </row>
  </sheetData>
  <pageMargins left="0.70866141732283472" right="0.70866141732283472" top="0.74803149606299213" bottom="0.74803149606299213"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55"/>
  <sheetViews>
    <sheetView showGridLines="0" zoomScaleNormal="100" workbookViewId="0">
      <pane ySplit="6" topLeftCell="A7" activePane="bottomLeft" state="frozen"/>
      <selection pane="bottomLeft"/>
    </sheetView>
  </sheetViews>
  <sheetFormatPr defaultRowHeight="13.5" x14ac:dyDescent="0.2"/>
  <cols>
    <col min="1" max="1" width="6.7109375" style="71" customWidth="1"/>
    <col min="2" max="2" width="80.7109375" style="30" customWidth="1"/>
    <col min="3" max="3" width="10.28515625" style="31" customWidth="1"/>
    <col min="4" max="4" width="19.42578125" style="73" customWidth="1"/>
    <col min="5" max="5" width="70.7109375" style="33" customWidth="1"/>
    <col min="6" max="6" width="11.7109375" style="34" customWidth="1"/>
    <col min="7" max="16384" width="9.140625" style="33"/>
  </cols>
  <sheetData>
    <row r="1" spans="1:6" x14ac:dyDescent="0.2">
      <c r="A1" s="74" t="s">
        <v>20</v>
      </c>
      <c r="D1" s="32" t="s">
        <v>32</v>
      </c>
    </row>
    <row r="2" spans="1:6" x14ac:dyDescent="0.2">
      <c r="A2" s="29"/>
      <c r="D2" s="35" t="s">
        <v>41</v>
      </c>
    </row>
    <row r="3" spans="1:6" x14ac:dyDescent="0.2">
      <c r="A3" s="36"/>
      <c r="D3" s="35" t="s">
        <v>42</v>
      </c>
    </row>
    <row r="4" spans="1:6" x14ac:dyDescent="0.25">
      <c r="A4" s="37"/>
      <c r="B4" s="38" t="s">
        <v>2</v>
      </c>
      <c r="C4" s="39" t="s">
        <v>39</v>
      </c>
      <c r="D4" s="40" t="s">
        <v>16</v>
      </c>
      <c r="E4" s="41" t="s">
        <v>14</v>
      </c>
      <c r="F4" s="42" t="s">
        <v>15</v>
      </c>
    </row>
    <row r="5" spans="1:6" x14ac:dyDescent="0.2">
      <c r="A5" s="75" t="s">
        <v>0</v>
      </c>
      <c r="B5" s="44" t="s">
        <v>1</v>
      </c>
      <c r="C5" s="45" t="s">
        <v>10</v>
      </c>
      <c r="D5" s="46"/>
      <c r="E5" s="47"/>
    </row>
    <row r="6" spans="1:6" x14ac:dyDescent="0.2">
      <c r="A6" s="76"/>
      <c r="B6" s="48"/>
      <c r="C6" s="49"/>
      <c r="D6" s="46"/>
    </row>
    <row r="7" spans="1:6" s="56" customFormat="1" x14ac:dyDescent="0.2">
      <c r="A7" s="77">
        <v>1</v>
      </c>
      <c r="B7" s="51" t="s">
        <v>9</v>
      </c>
      <c r="C7" s="52" t="s">
        <v>13</v>
      </c>
      <c r="D7" s="53" t="s">
        <v>54</v>
      </c>
      <c r="E7" s="54" t="s">
        <v>24</v>
      </c>
      <c r="F7" s="55" t="s">
        <v>23</v>
      </c>
    </row>
    <row r="8" spans="1:6" s="56" customFormat="1" x14ac:dyDescent="0.2">
      <c r="A8" s="77">
        <v>2</v>
      </c>
      <c r="B8" s="51" t="s">
        <v>9</v>
      </c>
      <c r="C8" s="52" t="s">
        <v>13</v>
      </c>
      <c r="D8" s="57" t="str">
        <f>C8&amp;"_SA801_1.xml"</f>
        <v>rc8028_SA801_1.xml</v>
      </c>
      <c r="E8" s="56" t="s">
        <v>22</v>
      </c>
      <c r="F8" s="55" t="s">
        <v>21</v>
      </c>
    </row>
    <row r="9" spans="1:6" s="56" customFormat="1" x14ac:dyDescent="0.2">
      <c r="A9" s="77">
        <v>3</v>
      </c>
      <c r="B9" s="51" t="s">
        <v>9</v>
      </c>
      <c r="C9" s="52" t="s">
        <v>13</v>
      </c>
      <c r="D9" s="53" t="s">
        <v>54</v>
      </c>
      <c r="E9" s="54" t="s">
        <v>24</v>
      </c>
      <c r="F9" s="55" t="s">
        <v>21</v>
      </c>
    </row>
    <row r="10" spans="1:6" s="56" customFormat="1" x14ac:dyDescent="0.2">
      <c r="A10" s="77">
        <v>4</v>
      </c>
      <c r="B10" s="51" t="s">
        <v>9</v>
      </c>
      <c r="C10" s="52" t="s">
        <v>13</v>
      </c>
      <c r="D10" s="57" t="str">
        <f>C10&amp;"_SA801_2.xml"</f>
        <v>rc8028_SA801_2.xml</v>
      </c>
      <c r="E10" s="56" t="s">
        <v>22</v>
      </c>
      <c r="F10" s="55" t="s">
        <v>23</v>
      </c>
    </row>
    <row r="11" spans="1:6" s="56" customFormat="1" ht="27" x14ac:dyDescent="0.2">
      <c r="A11" s="77">
        <v>5</v>
      </c>
      <c r="B11" s="58" t="s">
        <v>43</v>
      </c>
      <c r="C11" s="59" t="s">
        <v>44</v>
      </c>
      <c r="D11" s="60" t="str">
        <f>C11&amp;"_SA801_1.xml"</f>
        <v>rc8918_SA801_1.xml</v>
      </c>
      <c r="E11" s="61" t="s">
        <v>90</v>
      </c>
      <c r="F11" s="62" t="s">
        <v>91</v>
      </c>
    </row>
    <row r="12" spans="1:6" s="56" customFormat="1" ht="27" x14ac:dyDescent="0.2">
      <c r="A12" s="77">
        <v>6</v>
      </c>
      <c r="B12" s="58" t="s">
        <v>43</v>
      </c>
      <c r="C12" s="59" t="s">
        <v>44</v>
      </c>
      <c r="D12" s="60" t="str">
        <f>C12&amp;"_SA801_1.xml"</f>
        <v>rc8918_SA801_1.xml</v>
      </c>
      <c r="E12" s="61" t="s">
        <v>45</v>
      </c>
      <c r="F12" s="63" t="s">
        <v>19</v>
      </c>
    </row>
    <row r="13" spans="1:6" s="56" customFormat="1" ht="27" x14ac:dyDescent="0.2">
      <c r="A13" s="77">
        <v>7</v>
      </c>
      <c r="B13" s="58" t="s">
        <v>43</v>
      </c>
      <c r="C13" s="59" t="s">
        <v>44</v>
      </c>
      <c r="D13" s="60" t="str">
        <f>C13&amp;"_SA801_1.xml"</f>
        <v>rc8918_SA801_1.xml</v>
      </c>
      <c r="E13" s="61" t="s">
        <v>46</v>
      </c>
      <c r="F13" s="63" t="s">
        <v>17</v>
      </c>
    </row>
    <row r="14" spans="1:6" s="56" customFormat="1" ht="27" x14ac:dyDescent="0.2">
      <c r="A14" s="77">
        <v>8</v>
      </c>
      <c r="B14" s="51" t="s">
        <v>47</v>
      </c>
      <c r="C14" s="52" t="s">
        <v>48</v>
      </c>
      <c r="D14" s="57" t="str">
        <f>C14&amp;"_SA801_2.xml"</f>
        <v>rc8919_SA801_2.xml</v>
      </c>
      <c r="E14" s="56" t="s">
        <v>90</v>
      </c>
      <c r="F14" s="55">
        <v>530</v>
      </c>
    </row>
    <row r="15" spans="1:6" s="56" customFormat="1" ht="27" x14ac:dyDescent="0.2">
      <c r="A15" s="77">
        <v>9</v>
      </c>
      <c r="B15" s="51" t="s">
        <v>47</v>
      </c>
      <c r="C15" s="52" t="s">
        <v>48</v>
      </c>
      <c r="D15" s="57" t="str">
        <f>C15&amp;"_SA801_2.xml"</f>
        <v>rc8919_SA801_2.xml</v>
      </c>
      <c r="E15" s="56" t="s">
        <v>49</v>
      </c>
      <c r="F15" s="55" t="s">
        <v>17</v>
      </c>
    </row>
    <row r="16" spans="1:6" s="56" customFormat="1" ht="27" x14ac:dyDescent="0.2">
      <c r="A16" s="77">
        <v>10</v>
      </c>
      <c r="B16" s="51" t="s">
        <v>47</v>
      </c>
      <c r="C16" s="52" t="s">
        <v>48</v>
      </c>
      <c r="D16" s="57" t="str">
        <f>C16&amp;"_SA801_2.xml"</f>
        <v>rc8919_SA801_2.xml</v>
      </c>
      <c r="E16" s="56" t="s">
        <v>50</v>
      </c>
      <c r="F16" s="55" t="s">
        <v>19</v>
      </c>
    </row>
    <row r="17" spans="1:6" s="56" customFormat="1" ht="27" x14ac:dyDescent="0.2">
      <c r="A17" s="77">
        <v>11</v>
      </c>
      <c r="B17" s="58" t="s">
        <v>51</v>
      </c>
      <c r="C17" s="59" t="s">
        <v>52</v>
      </c>
      <c r="D17" s="64" t="s">
        <v>54</v>
      </c>
      <c r="E17" s="65" t="s">
        <v>53</v>
      </c>
      <c r="F17" s="66">
        <v>43173</v>
      </c>
    </row>
    <row r="18" spans="1:6" s="56" customFormat="1" ht="27" x14ac:dyDescent="0.2">
      <c r="A18" s="77">
        <v>12</v>
      </c>
      <c r="B18" s="58" t="s">
        <v>51</v>
      </c>
      <c r="C18" s="59" t="s">
        <v>52</v>
      </c>
      <c r="D18" s="60" t="str">
        <f t="shared" ref="D18:D21" si="0">C18&amp;"_SA801.xml"</f>
        <v>rc8920_SA801.xml</v>
      </c>
      <c r="E18" s="61" t="s">
        <v>22</v>
      </c>
      <c r="F18" s="63" t="s">
        <v>21</v>
      </c>
    </row>
    <row r="19" spans="1:6" s="56" customFormat="1" ht="27" x14ac:dyDescent="0.2">
      <c r="A19" s="77">
        <v>13</v>
      </c>
      <c r="B19" s="58" t="s">
        <v>51</v>
      </c>
      <c r="C19" s="59" t="s">
        <v>52</v>
      </c>
      <c r="D19" s="60" t="str">
        <f t="shared" si="0"/>
        <v>rc8920_SA801.xml</v>
      </c>
      <c r="E19" s="61" t="s">
        <v>57</v>
      </c>
      <c r="F19" s="66">
        <v>43174</v>
      </c>
    </row>
    <row r="20" spans="1:6" ht="40.5" x14ac:dyDescent="0.2">
      <c r="A20" s="77">
        <v>14</v>
      </c>
      <c r="B20" s="51" t="s">
        <v>55</v>
      </c>
      <c r="C20" s="52" t="s">
        <v>56</v>
      </c>
      <c r="D20" s="57" t="str">
        <f t="shared" si="0"/>
        <v>rc8921_SA801.xml</v>
      </c>
      <c r="E20" s="33" t="s">
        <v>57</v>
      </c>
      <c r="F20" s="67">
        <v>43161</v>
      </c>
    </row>
    <row r="21" spans="1:6" ht="40.5" x14ac:dyDescent="0.2">
      <c r="A21" s="77">
        <v>15</v>
      </c>
      <c r="B21" s="51" t="s">
        <v>55</v>
      </c>
      <c r="C21" s="52" t="s">
        <v>56</v>
      </c>
      <c r="D21" s="57" t="str">
        <f t="shared" si="0"/>
        <v>rc8921_SA801.xml</v>
      </c>
      <c r="E21" s="33" t="s">
        <v>58</v>
      </c>
      <c r="F21" s="34">
        <v>2014</v>
      </c>
    </row>
    <row r="22" spans="1:6" ht="27" x14ac:dyDescent="0.2">
      <c r="A22" s="77">
        <v>16</v>
      </c>
      <c r="B22" s="58" t="s">
        <v>59</v>
      </c>
      <c r="C22" s="59" t="s">
        <v>60</v>
      </c>
      <c r="D22" s="60" t="str">
        <f t="shared" ref="D22:D30" si="1">C22&amp;"_SA801.xml"</f>
        <v>rc8935_SA801.xml</v>
      </c>
      <c r="E22" s="61" t="s">
        <v>57</v>
      </c>
      <c r="F22" s="66">
        <v>43283</v>
      </c>
    </row>
    <row r="23" spans="1:6" ht="27" x14ac:dyDescent="0.2">
      <c r="A23" s="77">
        <v>17</v>
      </c>
      <c r="B23" s="58" t="s">
        <v>59</v>
      </c>
      <c r="C23" s="59" t="s">
        <v>60</v>
      </c>
      <c r="D23" s="60" t="str">
        <f t="shared" si="1"/>
        <v>rc8935_SA801.xml</v>
      </c>
      <c r="E23" s="61" t="s">
        <v>58</v>
      </c>
      <c r="F23" s="63">
        <v>2017</v>
      </c>
    </row>
    <row r="24" spans="1:6" ht="27" x14ac:dyDescent="0.2">
      <c r="A24" s="77">
        <v>18</v>
      </c>
      <c r="B24" s="51" t="s">
        <v>61</v>
      </c>
      <c r="C24" s="52" t="s">
        <v>62</v>
      </c>
      <c r="D24" s="57" t="str">
        <f t="shared" ref="D24" si="2">C24&amp;"_SA801.xml"</f>
        <v>rc8922_SA801.xml</v>
      </c>
      <c r="E24" s="56" t="s">
        <v>90</v>
      </c>
      <c r="F24" s="55">
        <v>530</v>
      </c>
    </row>
    <row r="25" spans="1:6" ht="27" x14ac:dyDescent="0.2">
      <c r="A25" s="77">
        <v>19</v>
      </c>
      <c r="B25" s="51" t="s">
        <v>61</v>
      </c>
      <c r="C25" s="52" t="s">
        <v>62</v>
      </c>
      <c r="D25" s="57" t="str">
        <f t="shared" si="1"/>
        <v>rc8922_SA801.xml</v>
      </c>
      <c r="E25" s="56" t="s">
        <v>46</v>
      </c>
      <c r="F25" s="68">
        <v>7095</v>
      </c>
    </row>
    <row r="26" spans="1:6" ht="27" x14ac:dyDescent="0.2">
      <c r="A26" s="77">
        <v>20</v>
      </c>
      <c r="B26" s="51" t="s">
        <v>61</v>
      </c>
      <c r="C26" s="52" t="s">
        <v>62</v>
      </c>
      <c r="D26" s="57" t="str">
        <f t="shared" si="1"/>
        <v>rc8922_SA801.xml</v>
      </c>
      <c r="E26" s="33" t="s">
        <v>63</v>
      </c>
      <c r="F26" s="34">
        <v>9015</v>
      </c>
    </row>
    <row r="27" spans="1:6" s="56" customFormat="1" x14ac:dyDescent="0.2">
      <c r="A27" s="77">
        <v>21</v>
      </c>
      <c r="B27" s="58" t="s">
        <v>12</v>
      </c>
      <c r="C27" s="59" t="s">
        <v>11</v>
      </c>
      <c r="D27" s="60" t="str">
        <f t="shared" ref="D27" si="3">C27&amp;"_SA801.xml"</f>
        <v>rc0435_SA801.xml</v>
      </c>
      <c r="E27" s="61" t="s">
        <v>64</v>
      </c>
      <c r="F27" s="63">
        <v>261359606</v>
      </c>
    </row>
    <row r="28" spans="1:6" x14ac:dyDescent="0.2">
      <c r="A28" s="77">
        <v>22</v>
      </c>
      <c r="B28" s="51" t="s">
        <v>65</v>
      </c>
      <c r="C28" s="52" t="s">
        <v>66</v>
      </c>
      <c r="D28" s="53" t="s">
        <v>54</v>
      </c>
      <c r="E28" s="54" t="s">
        <v>53</v>
      </c>
      <c r="F28" s="67">
        <v>43173</v>
      </c>
    </row>
    <row r="29" spans="1:6" x14ac:dyDescent="0.2">
      <c r="A29" s="77">
        <v>23</v>
      </c>
      <c r="B29" s="51" t="s">
        <v>65</v>
      </c>
      <c r="C29" s="52" t="s">
        <v>66</v>
      </c>
      <c r="D29" s="57" t="str">
        <f t="shared" si="1"/>
        <v>rc0350_SA801.xml</v>
      </c>
      <c r="E29" s="33" t="s">
        <v>67</v>
      </c>
      <c r="F29" s="67">
        <v>43174</v>
      </c>
    </row>
    <row r="30" spans="1:6" ht="27" x14ac:dyDescent="0.2">
      <c r="A30" s="77">
        <v>24</v>
      </c>
      <c r="B30" s="58" t="s">
        <v>68</v>
      </c>
      <c r="C30" s="59" t="s">
        <v>69</v>
      </c>
      <c r="D30" s="60" t="str">
        <f t="shared" si="1"/>
        <v>rc8923_SA801.xml</v>
      </c>
      <c r="E30" s="61" t="s">
        <v>74</v>
      </c>
      <c r="F30" s="66">
        <v>42917</v>
      </c>
    </row>
    <row r="31" spans="1:6" ht="27" x14ac:dyDescent="0.2">
      <c r="A31" s="77">
        <v>25</v>
      </c>
      <c r="B31" s="58" t="s">
        <v>68</v>
      </c>
      <c r="C31" s="59" t="s">
        <v>69</v>
      </c>
      <c r="D31" s="60" t="str">
        <f t="shared" ref="D31" si="4">C31&amp;"_SA801.xml"</f>
        <v>rc8923_SA801.xml</v>
      </c>
      <c r="E31" s="61" t="s">
        <v>75</v>
      </c>
      <c r="F31" s="66">
        <v>42916</v>
      </c>
    </row>
    <row r="32" spans="1:6" ht="27" x14ac:dyDescent="0.2">
      <c r="A32" s="77">
        <v>26</v>
      </c>
      <c r="B32" s="51" t="s">
        <v>71</v>
      </c>
      <c r="C32" s="52" t="s">
        <v>70</v>
      </c>
      <c r="D32" s="57" t="str">
        <f>C32&amp;"_SA801_1.xml"</f>
        <v>rc8924_SA801_1.xml</v>
      </c>
      <c r="E32" s="33" t="s">
        <v>58</v>
      </c>
      <c r="F32" s="69" t="s">
        <v>72</v>
      </c>
    </row>
    <row r="33" spans="1:6" ht="27" x14ac:dyDescent="0.2">
      <c r="A33" s="77">
        <v>27</v>
      </c>
      <c r="B33" s="51" t="s">
        <v>71</v>
      </c>
      <c r="C33" s="52" t="s">
        <v>70</v>
      </c>
      <c r="D33" s="57" t="str">
        <f>C33&amp;"_SA801_1.xml"</f>
        <v>rc8924_SA801_1.xml</v>
      </c>
      <c r="E33" s="33" t="s">
        <v>74</v>
      </c>
      <c r="F33" s="67">
        <v>43101</v>
      </c>
    </row>
    <row r="34" spans="1:6" ht="27" x14ac:dyDescent="0.2">
      <c r="A34" s="77">
        <v>28</v>
      </c>
      <c r="B34" s="58" t="s">
        <v>73</v>
      </c>
      <c r="C34" s="59" t="s">
        <v>70</v>
      </c>
      <c r="D34" s="60" t="str">
        <f>C34&amp;"_SA801_2.xml"</f>
        <v>rc8924_SA801_2.xml</v>
      </c>
      <c r="E34" s="61" t="s">
        <v>58</v>
      </c>
      <c r="F34" s="70" t="s">
        <v>72</v>
      </c>
    </row>
    <row r="35" spans="1:6" ht="27" x14ac:dyDescent="0.2">
      <c r="A35" s="77">
        <v>29</v>
      </c>
      <c r="B35" s="58" t="s">
        <v>73</v>
      </c>
      <c r="C35" s="59" t="s">
        <v>70</v>
      </c>
      <c r="D35" s="60" t="str">
        <f>C35&amp;"_SA801_2.xml"</f>
        <v>rc8924_SA801_2.xml</v>
      </c>
      <c r="E35" s="61" t="s">
        <v>74</v>
      </c>
      <c r="F35" s="66">
        <v>42552</v>
      </c>
    </row>
    <row r="36" spans="1:6" ht="27" x14ac:dyDescent="0.2">
      <c r="A36" s="77">
        <v>30</v>
      </c>
      <c r="B36" s="58" t="s">
        <v>73</v>
      </c>
      <c r="C36" s="59" t="s">
        <v>70</v>
      </c>
      <c r="D36" s="60" t="str">
        <f>C36&amp;"_SA801_2.xml"</f>
        <v>rc8924_SA801_2.xml</v>
      </c>
      <c r="E36" s="61" t="s">
        <v>75</v>
      </c>
      <c r="F36" s="66">
        <v>42735</v>
      </c>
    </row>
    <row r="37" spans="1:6" ht="27" x14ac:dyDescent="0.2">
      <c r="A37" s="77">
        <v>31</v>
      </c>
      <c r="B37" s="51" t="s">
        <v>77</v>
      </c>
      <c r="C37" s="52" t="s">
        <v>76</v>
      </c>
      <c r="D37" s="57" t="str">
        <f t="shared" ref="D37:D40" si="5">C37&amp;"_SA801.xml"</f>
        <v>rc8925_SA801.xml</v>
      </c>
      <c r="E37" s="56" t="s">
        <v>78</v>
      </c>
      <c r="F37" s="67">
        <v>42921</v>
      </c>
    </row>
    <row r="38" spans="1:6" ht="27" x14ac:dyDescent="0.2">
      <c r="A38" s="77">
        <v>32</v>
      </c>
      <c r="B38" s="51" t="s">
        <v>77</v>
      </c>
      <c r="C38" s="52" t="s">
        <v>76</v>
      </c>
      <c r="D38" s="57" t="str">
        <f t="shared" si="5"/>
        <v>rc8925_SA801.xml</v>
      </c>
      <c r="E38" s="56" t="s">
        <v>79</v>
      </c>
      <c r="F38" s="67">
        <v>42920</v>
      </c>
    </row>
    <row r="39" spans="1:6" ht="27" x14ac:dyDescent="0.2">
      <c r="A39" s="77">
        <v>33</v>
      </c>
      <c r="B39" s="58" t="s">
        <v>80</v>
      </c>
      <c r="C39" s="59" t="s">
        <v>81</v>
      </c>
      <c r="D39" s="60" t="str">
        <f t="shared" si="5"/>
        <v>rc8926_SA801.xml</v>
      </c>
      <c r="E39" s="61" t="s">
        <v>74</v>
      </c>
      <c r="F39" s="66">
        <v>42917</v>
      </c>
    </row>
    <row r="40" spans="1:6" ht="27" x14ac:dyDescent="0.2">
      <c r="A40" s="77">
        <v>34</v>
      </c>
      <c r="B40" s="58" t="s">
        <v>80</v>
      </c>
      <c r="C40" s="59" t="s">
        <v>81</v>
      </c>
      <c r="D40" s="60" t="str">
        <f t="shared" si="5"/>
        <v>rc8926_SA801.xml</v>
      </c>
      <c r="E40" s="61" t="s">
        <v>78</v>
      </c>
      <c r="F40" s="66">
        <v>42916</v>
      </c>
    </row>
    <row r="41" spans="1:6" ht="27" x14ac:dyDescent="0.2">
      <c r="A41" s="77">
        <v>35</v>
      </c>
      <c r="B41" s="51" t="s">
        <v>83</v>
      </c>
      <c r="C41" s="52" t="s">
        <v>82</v>
      </c>
      <c r="D41" s="57" t="str">
        <f>C41&amp;"_SA801.xml"</f>
        <v>rc8927_SA801.xml</v>
      </c>
      <c r="E41" s="56" t="s">
        <v>75</v>
      </c>
      <c r="F41" s="67">
        <v>43081</v>
      </c>
    </row>
    <row r="42" spans="1:6" ht="27" x14ac:dyDescent="0.2">
      <c r="A42" s="77">
        <v>36</v>
      </c>
      <c r="B42" s="51" t="s">
        <v>83</v>
      </c>
      <c r="C42" s="52" t="s">
        <v>82</v>
      </c>
      <c r="D42" s="57" t="str">
        <f>C42&amp;"_SA801.xml"</f>
        <v>rc8927_SA801.xml</v>
      </c>
      <c r="E42" s="56" t="s">
        <v>79</v>
      </c>
      <c r="F42" s="67">
        <v>43082</v>
      </c>
    </row>
    <row r="43" spans="1:6" x14ac:dyDescent="0.2">
      <c r="A43" s="77">
        <v>37</v>
      </c>
      <c r="B43" s="58" t="s">
        <v>87</v>
      </c>
      <c r="C43" s="59" t="s">
        <v>88</v>
      </c>
      <c r="D43" s="60" t="str">
        <f t="shared" ref="D43" si="6">C43&amp;"_SA801.xml"</f>
        <v>rc8938_SA801.xml</v>
      </c>
      <c r="E43" s="61" t="s">
        <v>90</v>
      </c>
      <c r="F43" s="62" t="s">
        <v>91</v>
      </c>
    </row>
    <row r="44" spans="1:6" x14ac:dyDescent="0.2">
      <c r="A44" s="77">
        <v>38</v>
      </c>
      <c r="B44" s="58" t="s">
        <v>87</v>
      </c>
      <c r="C44" s="59" t="s">
        <v>88</v>
      </c>
      <c r="D44" s="60" t="str">
        <f t="shared" ref="D44" si="7">C44&amp;"_SA801.xml"</f>
        <v>rc8938_SA801.xml</v>
      </c>
      <c r="E44" s="61" t="s">
        <v>89</v>
      </c>
      <c r="F44" s="66" t="s">
        <v>17</v>
      </c>
    </row>
    <row r="45" spans="1:6" ht="27" x14ac:dyDescent="0.2">
      <c r="A45" s="77">
        <v>39</v>
      </c>
      <c r="B45" s="51" t="s">
        <v>98</v>
      </c>
      <c r="C45" s="52" t="s">
        <v>99</v>
      </c>
      <c r="D45" s="57" t="str">
        <f>C45&amp;"_SA801.xml"</f>
        <v>rc9002_SA801.xml</v>
      </c>
      <c r="E45" s="33" t="s">
        <v>57</v>
      </c>
      <c r="F45" s="67">
        <v>43161</v>
      </c>
    </row>
    <row r="46" spans="1:6" ht="27" x14ac:dyDescent="0.2">
      <c r="A46" s="77">
        <v>40</v>
      </c>
      <c r="B46" s="51" t="s">
        <v>98</v>
      </c>
      <c r="C46" s="52" t="s">
        <v>99</v>
      </c>
      <c r="D46" s="57" t="str">
        <f>C46&amp;"_SA801.xml"</f>
        <v>rc9002_SA801.xml</v>
      </c>
      <c r="E46" s="33" t="s">
        <v>75</v>
      </c>
      <c r="F46" s="67">
        <v>43221</v>
      </c>
    </row>
    <row r="47" spans="1:6" ht="27" x14ac:dyDescent="0.2">
      <c r="A47" s="77">
        <v>41</v>
      </c>
      <c r="B47" s="58" t="s">
        <v>100</v>
      </c>
      <c r="C47" s="59" t="s">
        <v>101</v>
      </c>
      <c r="D47" s="60" t="str">
        <f>C47&amp;"_SA801.xml"</f>
        <v>rc9003_SA801.xml</v>
      </c>
      <c r="E47" s="61" t="s">
        <v>57</v>
      </c>
      <c r="F47" s="66">
        <v>43161</v>
      </c>
    </row>
    <row r="48" spans="1:6" ht="27" x14ac:dyDescent="0.2">
      <c r="A48" s="77">
        <v>42</v>
      </c>
      <c r="B48" s="58" t="s">
        <v>100</v>
      </c>
      <c r="C48" s="59" t="s">
        <v>101</v>
      </c>
      <c r="D48" s="60" t="str">
        <f>C48&amp;"_SA801.xml"</f>
        <v>rc9003_SA801.xml</v>
      </c>
      <c r="E48" s="61" t="s">
        <v>79</v>
      </c>
      <c r="F48" s="66">
        <v>43221</v>
      </c>
    </row>
    <row r="49" spans="1:6" ht="27" x14ac:dyDescent="0.2">
      <c r="A49" s="77">
        <v>43</v>
      </c>
      <c r="B49" s="51" t="s">
        <v>107</v>
      </c>
      <c r="C49" s="52" t="s">
        <v>106</v>
      </c>
      <c r="D49" s="57" t="str">
        <f>C49&amp;"_SA801_1.xml"</f>
        <v>rc9082_SA801_1.xml</v>
      </c>
      <c r="E49" s="33" t="s">
        <v>58</v>
      </c>
      <c r="F49" s="69" t="s">
        <v>72</v>
      </c>
    </row>
    <row r="50" spans="1:6" ht="27" x14ac:dyDescent="0.2">
      <c r="A50" s="77">
        <v>44</v>
      </c>
      <c r="B50" s="51" t="s">
        <v>107</v>
      </c>
      <c r="C50" s="52" t="s">
        <v>106</v>
      </c>
      <c r="D50" s="57" t="str">
        <f>C50&amp;"_SA801_1.xml"</f>
        <v>rc9082_SA801_1.xml</v>
      </c>
      <c r="E50" s="33" t="s">
        <v>78</v>
      </c>
      <c r="F50" s="67">
        <v>43101</v>
      </c>
    </row>
    <row r="51" spans="1:6" ht="27" x14ac:dyDescent="0.2">
      <c r="A51" s="77">
        <v>44</v>
      </c>
      <c r="B51" s="51" t="s">
        <v>107</v>
      </c>
      <c r="C51" s="52" t="s">
        <v>106</v>
      </c>
      <c r="D51" s="57" t="str">
        <f>C51&amp;"_SA801_1.xml"</f>
        <v>rc9082_SA801_1.xml</v>
      </c>
      <c r="E51" s="33" t="s">
        <v>79</v>
      </c>
      <c r="F51" s="67">
        <v>43190</v>
      </c>
    </row>
    <row r="52" spans="1:6" ht="27" x14ac:dyDescent="0.2">
      <c r="A52" s="77">
        <v>45</v>
      </c>
      <c r="B52" s="58" t="s">
        <v>108</v>
      </c>
      <c r="C52" s="59" t="s">
        <v>106</v>
      </c>
      <c r="D52" s="60" t="str">
        <f>C52&amp;"_SA801_2.xml"</f>
        <v>rc9082_SA801_2.xml</v>
      </c>
      <c r="E52" s="61" t="s">
        <v>58</v>
      </c>
      <c r="F52" s="70" t="s">
        <v>72</v>
      </c>
    </row>
    <row r="53" spans="1:6" ht="27" x14ac:dyDescent="0.2">
      <c r="A53" s="77">
        <v>46</v>
      </c>
      <c r="B53" s="58" t="s">
        <v>108</v>
      </c>
      <c r="C53" s="59" t="s">
        <v>106</v>
      </c>
      <c r="D53" s="60" t="str">
        <f>C53&amp;"_SA801_2.xml"</f>
        <v>rc9082_SA801_2.xml</v>
      </c>
      <c r="E53" s="61" t="s">
        <v>78</v>
      </c>
      <c r="F53" s="66">
        <v>42556</v>
      </c>
    </row>
    <row r="54" spans="1:6" ht="27" x14ac:dyDescent="0.2">
      <c r="A54" s="77">
        <v>47</v>
      </c>
      <c r="B54" s="58" t="s">
        <v>108</v>
      </c>
      <c r="C54" s="59" t="s">
        <v>106</v>
      </c>
      <c r="D54" s="60" t="str">
        <f>C54&amp;"_SA801_2.xml"</f>
        <v>rc9082_SA801_2.xml</v>
      </c>
      <c r="E54" s="61" t="s">
        <v>79</v>
      </c>
      <c r="F54" s="66">
        <v>42717</v>
      </c>
    </row>
    <row r="55" spans="1:6" x14ac:dyDescent="0.2">
      <c r="C55" s="72"/>
    </row>
  </sheetData>
  <pageMargins left="0.70866141732283472" right="0.70866141732283472" top="0.74803149606299213" bottom="0.74803149606299213" header="0.31496062992125984" footer="0.31496062992125984"/>
  <pageSetup paperSize="9" scale="65" orientation="landscape" r:id="rId1"/>
  <headerFooter>
    <oddHeader>&amp;C&amp;"Century Gothic,Standaard"&amp;9&amp;K4B3425Overzicht  &amp;A &amp;F</oddHeader>
    <oddFooter>&amp;L&amp;"Century Gothic,Standaard"&amp;8&amp;K4B3425&amp;D&amp;R&amp;"Century Gothic,Standaard"&amp;8&amp;K4B3425&amp;P van &amp;N</oddFooter>
  </headerFooter>
  <ignoredErrors>
    <ignoredError sqref="D12" formula="1"/>
    <ignoredError sqref="F11 F4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13"/>
  <sheetViews>
    <sheetView showGridLines="0" workbookViewId="0">
      <pane ySplit="6" topLeftCell="A7" activePane="bottomLeft" state="frozen"/>
      <selection pane="bottomLeft"/>
    </sheetView>
  </sheetViews>
  <sheetFormatPr defaultRowHeight="13.5" x14ac:dyDescent="0.2"/>
  <cols>
    <col min="1" max="1" width="6.7109375" style="71" customWidth="1"/>
    <col min="2" max="2" width="80.7109375" style="30" customWidth="1"/>
    <col min="3" max="3" width="10.28515625" style="31" customWidth="1"/>
    <col min="4" max="4" width="19.42578125" style="73" customWidth="1"/>
    <col min="5" max="5" width="70.7109375" style="33" customWidth="1"/>
    <col min="6" max="6" width="11.7109375" style="34" customWidth="1"/>
    <col min="7" max="16384" width="9.140625" style="33"/>
  </cols>
  <sheetData>
    <row r="1" spans="1:6" x14ac:dyDescent="0.2">
      <c r="A1" s="29" t="s">
        <v>92</v>
      </c>
      <c r="D1" s="32" t="s">
        <v>32</v>
      </c>
    </row>
    <row r="2" spans="1:6" x14ac:dyDescent="0.2">
      <c r="A2" s="29"/>
      <c r="D2" s="35" t="s">
        <v>41</v>
      </c>
    </row>
    <row r="3" spans="1:6" x14ac:dyDescent="0.2">
      <c r="A3" s="36"/>
      <c r="D3" s="35" t="s">
        <v>42</v>
      </c>
    </row>
    <row r="4" spans="1:6" x14ac:dyDescent="0.25">
      <c r="A4" s="37"/>
      <c r="B4" s="78" t="s">
        <v>2</v>
      </c>
      <c r="C4" s="39" t="s">
        <v>39</v>
      </c>
      <c r="D4" s="40" t="s">
        <v>16</v>
      </c>
      <c r="E4" s="41" t="s">
        <v>14</v>
      </c>
      <c r="F4" s="42" t="s">
        <v>15</v>
      </c>
    </row>
    <row r="5" spans="1:6" x14ac:dyDescent="0.2">
      <c r="A5" s="43" t="s">
        <v>0</v>
      </c>
      <c r="B5" s="79" t="s">
        <v>1</v>
      </c>
      <c r="C5" s="45" t="s">
        <v>10</v>
      </c>
      <c r="D5" s="46"/>
      <c r="E5" s="47"/>
    </row>
    <row r="6" spans="1:6" x14ac:dyDescent="0.2">
      <c r="A6" s="33"/>
      <c r="B6" s="80"/>
      <c r="C6" s="49"/>
      <c r="D6" s="46"/>
    </row>
    <row r="7" spans="1:6" s="56" customFormat="1" ht="27" x14ac:dyDescent="0.2">
      <c r="A7" s="50">
        <v>4</v>
      </c>
      <c r="B7" s="84" t="s">
        <v>95</v>
      </c>
      <c r="C7" s="85" t="s">
        <v>96</v>
      </c>
      <c r="D7" s="86" t="str">
        <f>C7&amp;"_SA801_1.xml"</f>
        <v>rc8939_SA801_1.xml</v>
      </c>
      <c r="E7" s="87" t="s">
        <v>90</v>
      </c>
      <c r="F7" s="88">
        <v>530</v>
      </c>
    </row>
    <row r="8" spans="1:6" s="56" customFormat="1" ht="27" x14ac:dyDescent="0.2">
      <c r="A8" s="50">
        <v>5</v>
      </c>
      <c r="B8" s="84" t="s">
        <v>95</v>
      </c>
      <c r="C8" s="85" t="s">
        <v>96</v>
      </c>
      <c r="D8" s="86" t="str">
        <f>C8&amp;"_SA801_1.xml"</f>
        <v>rc8939_SA801_1.xml</v>
      </c>
      <c r="E8" s="87" t="s">
        <v>97</v>
      </c>
      <c r="F8" s="89">
        <v>5518</v>
      </c>
    </row>
    <row r="9" spans="1:6" s="56" customFormat="1" ht="27" x14ac:dyDescent="0.2">
      <c r="A9" s="50">
        <v>6</v>
      </c>
      <c r="B9" s="82" t="s">
        <v>102</v>
      </c>
      <c r="C9" s="59" t="s">
        <v>96</v>
      </c>
      <c r="D9" s="60" t="str">
        <f>C9&amp;"_SA801_2.xml"</f>
        <v>rc8939_SA801_2.xml</v>
      </c>
      <c r="E9" s="61" t="s">
        <v>90</v>
      </c>
      <c r="F9" s="83">
        <v>529</v>
      </c>
    </row>
    <row r="10" spans="1:6" s="56" customFormat="1" ht="27" x14ac:dyDescent="0.2">
      <c r="A10" s="50">
        <v>7</v>
      </c>
      <c r="B10" s="82" t="s">
        <v>102</v>
      </c>
      <c r="C10" s="59" t="s">
        <v>96</v>
      </c>
      <c r="D10" s="60" t="str">
        <f>C10&amp;"_SA801_2.xml"</f>
        <v>rc8939_SA801_2.xml</v>
      </c>
      <c r="E10" s="61" t="s">
        <v>49</v>
      </c>
      <c r="F10" s="63">
        <v>5518</v>
      </c>
    </row>
    <row r="11" spans="1:6" s="56" customFormat="1" ht="27" x14ac:dyDescent="0.2">
      <c r="A11" s="50">
        <v>8</v>
      </c>
      <c r="B11" s="81" t="s">
        <v>103</v>
      </c>
      <c r="C11" s="52" t="s">
        <v>93</v>
      </c>
      <c r="D11" s="57" t="str">
        <f>C11&amp;"_SA801.xml"</f>
        <v>rc8930_SA801.xml</v>
      </c>
      <c r="E11" s="56" t="s">
        <v>90</v>
      </c>
      <c r="F11" s="55">
        <v>529</v>
      </c>
    </row>
    <row r="12" spans="1:6" s="56" customFormat="1" ht="27" x14ac:dyDescent="0.2">
      <c r="A12" s="50">
        <v>9</v>
      </c>
      <c r="B12" s="81" t="s">
        <v>103</v>
      </c>
      <c r="C12" s="52" t="s">
        <v>93</v>
      </c>
      <c r="D12" s="57" t="str">
        <f>C12&amp;"_SA801.xml"</f>
        <v>rc8930_SA801.xml</v>
      </c>
      <c r="E12" s="33" t="s">
        <v>94</v>
      </c>
      <c r="F12" s="55">
        <v>9664</v>
      </c>
    </row>
    <row r="13" spans="1:6" x14ac:dyDescent="0.2">
      <c r="C13" s="72"/>
    </row>
  </sheetData>
  <pageMargins left="0.70866141732283472" right="0.70866141732283472" top="0.74803149606299213" bottom="0.74803149606299213" header="0.31496062992125984" footer="0.31496062992125984"/>
  <pageSetup paperSize="9" scale="65" orientation="landscape" r:id="rId1"/>
  <headerFooter>
    <oddHeader>&amp;C&amp;"Arial,Vet"&amp;K03+000Overzicht  &amp;A &amp;F</oddHeader>
    <oddFooter>&amp;L&amp;8&amp;K03+000&amp;D&amp;R&amp;8&amp;K03+000&amp;N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Titel</vt:lpstr>
      <vt:lpstr>Info</vt:lpstr>
      <vt:lpstr>Verbandtesten</vt:lpstr>
      <vt:lpstr>Referentietesten</vt:lpstr>
      <vt:lpstr>Referentietesten!Afdruktitels</vt:lpstr>
      <vt:lpstr>Verbandtesten!Afdruktitels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van den Boogaard</dc:creator>
  <cp:lastModifiedBy>Anne-Marie van den Boogaard</cp:lastModifiedBy>
  <cp:lastPrinted>2018-01-11T08:32:15Z</cp:lastPrinted>
  <dcterms:created xsi:type="dcterms:W3CDTF">2013-03-07T09:08:39Z</dcterms:created>
  <dcterms:modified xsi:type="dcterms:W3CDTF">2018-01-22T09:19:45Z</dcterms:modified>
</cp:coreProperties>
</file>