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2) producten\2.1) beheer\2.1.1) standaarden\SA\SA801v1.0\"/>
    </mc:Choice>
  </mc:AlternateContent>
  <bookViews>
    <workbookView xWindow="240" yWindow="75" windowWidth="15480" windowHeight="9555"/>
  </bookViews>
  <sheets>
    <sheet name="Titel" sheetId="16" r:id="rId1"/>
    <sheet name="Info" sheetId="17" r:id="rId2"/>
    <sheet name="Algemeen" sheetId="23" r:id="rId3"/>
    <sheet name="Mutaties algemeen" sheetId="24" r:id="rId4"/>
    <sheet name="Verbandcontroles" sheetId="15" r:id="rId5"/>
    <sheet name="Mutaties verbandcontroles" sheetId="22" r:id="rId6"/>
    <sheet name="Referentiecontroles" sheetId="18" r:id="rId7"/>
    <sheet name="Mutaties referentiecontroles" sheetId="21" r:id="rId8"/>
  </sheets>
  <definedNames>
    <definedName name="_xlnm.Print_Titles" localSheetId="2">Algemeen!$1:$5</definedName>
    <definedName name="_xlnm.Print_Titles" localSheetId="6">Referentiecontroles!$1:$4</definedName>
    <definedName name="_xlnm.Print_Titles" localSheetId="4">Verbandcontroles!$1:$3</definedName>
  </definedNames>
  <calcPr calcId="162913"/>
</workbook>
</file>

<file path=xl/calcChain.xml><?xml version="1.0" encoding="utf-8"?>
<calcChain xmlns="http://schemas.openxmlformats.org/spreadsheetml/2006/main">
  <c r="H19" i="15" l="1"/>
  <c r="H28" i="15" l="1"/>
  <c r="H27" i="15"/>
  <c r="H26" i="15"/>
  <c r="H25" i="15"/>
  <c r="H24" i="15"/>
  <c r="H23" i="15"/>
  <c r="H16" i="18"/>
  <c r="H15" i="18"/>
  <c r="H22" i="15"/>
  <c r="H21" i="15"/>
  <c r="H5" i="18"/>
  <c r="H20" i="15"/>
  <c r="H18" i="15"/>
  <c r="H17" i="15"/>
  <c r="H16" i="15"/>
  <c r="H13" i="15"/>
  <c r="H9" i="15"/>
  <c r="H6" i="15"/>
  <c r="H8" i="15"/>
  <c r="H7" i="15"/>
  <c r="H15" i="15"/>
  <c r="H12" i="15"/>
  <c r="H14" i="15"/>
  <c r="H11" i="15"/>
  <c r="H10" i="15"/>
  <c r="H5" i="15"/>
</calcChain>
</file>

<file path=xl/sharedStrings.xml><?xml version="1.0" encoding="utf-8"?>
<sst xmlns="http://schemas.openxmlformats.org/spreadsheetml/2006/main" count="416" uniqueCount="202">
  <si>
    <t>Volgnr</t>
  </si>
  <si>
    <t>Omschrijving</t>
  </si>
  <si>
    <t>Technische controleregel</t>
  </si>
  <si>
    <t>8028</t>
  </si>
  <si>
    <t>Soort bericht ontbreekt of is onjuist.</t>
  </si>
  <si>
    <t>Retourcode/-melding</t>
  </si>
  <si>
    <t>Afkeur</t>
  </si>
  <si>
    <t>Verbandcontroles</t>
  </si>
  <si>
    <t>Retourcode</t>
  </si>
  <si>
    <t>Externe integratie</t>
  </si>
  <si>
    <t>Versie EI-standaard:</t>
  </si>
  <si>
    <t xml:space="preserve">Versiedatum: </t>
  </si>
  <si>
    <t xml:space="preserve">Uitgave document: </t>
  </si>
  <si>
    <t xml:space="preserve">Uitgavedatum: </t>
  </si>
  <si>
    <t>Kenmerk:</t>
  </si>
  <si>
    <t>Beschrijving</t>
  </si>
  <si>
    <t>Uitgaven</t>
  </si>
  <si>
    <t>Doelgroep</t>
  </si>
  <si>
    <t>Dit document</t>
  </si>
  <si>
    <t>Toepassing</t>
  </si>
  <si>
    <t xml:space="preserve">Implementatie </t>
  </si>
  <si>
    <t>Informatie</t>
  </si>
  <si>
    <t>Verbandcontroles: controle tussen elementen onder te verdelen in afhankelijkheid, uniciteit en afleiding</t>
  </si>
  <si>
    <t>De waarde van soort bericht moet voldoen aan de omgeving van VECOZO (productie of test)</t>
  </si>
  <si>
    <t>Referentiecontroles: controles op bestaanbaarheid codes in externe bronnen.</t>
  </si>
  <si>
    <t>Referentiecontroles</t>
  </si>
  <si>
    <t xml:space="preserve">Het mutatieoverzicht wordt per standaard per versie bij een nieuwe uitgave gevuld. </t>
  </si>
  <si>
    <t>Soort mutatie</t>
  </si>
  <si>
    <t>RBCu</t>
  </si>
  <si>
    <t>verwijderd</t>
  </si>
  <si>
    <t>te wijzigen</t>
  </si>
  <si>
    <t>gecorrigeerd</t>
  </si>
  <si>
    <t>nieuw</t>
  </si>
  <si>
    <t>xslt</t>
  </si>
  <si>
    <t>Header</t>
  </si>
  <si>
    <t>De waarde van Bsn moet voldoen aan de 11-proef.</t>
  </si>
  <si>
    <t>0435</t>
  </si>
  <si>
    <t>Burgerservicenummer (BSN) verzekerde ontbreekt of is onjuist.</t>
  </si>
  <si>
    <t>Algemene controles</t>
  </si>
  <si>
    <t>Algemene controles/ overige retourcodes</t>
  </si>
  <si>
    <t>Algemene controles op geldigheid bericht en afzender en overige retourcodes</t>
  </si>
  <si>
    <t>n.v.t.</t>
  </si>
  <si>
    <t>0001</t>
  </si>
  <si>
    <t>Goedgekeurde klasse</t>
  </si>
  <si>
    <t>Afgekeurd bericht (fout in header geconstateerd, zie ook verbandcontroles)</t>
  </si>
  <si>
    <t>0200</t>
  </si>
  <si>
    <t>Geen opmerking bij deze berichtklasse.</t>
  </si>
  <si>
    <t>Bericht is afgekeurd om technische redenen.</t>
  </si>
  <si>
    <t>Samenloop financiering Wlz-Zvw</t>
  </si>
  <si>
    <t>SA801</t>
  </si>
  <si>
    <t>1.0</t>
  </si>
  <si>
    <t xml:space="preserve">Zorgkantoren, zorgverzekeraars en VECOZO. </t>
  </si>
  <si>
    <t>Dit document toont de controleregels waarop de zorgverzekeraars/zorgkantoren samenwerken.
De controles zijn ontwikkeld op basis van de volgende uitgangspunten:
- de actuele EI-(retourinformatie)standaard;
- lijst retourcodes (COD954-VEKT).</t>
  </si>
  <si>
    <t>Stroom</t>
  </si>
  <si>
    <t>Verrijking</t>
  </si>
  <si>
    <t>Goedgekeurd en ongewijzigd bericht</t>
  </si>
  <si>
    <t>Samenloopbericht is ongewijzigd doorgezonden naar zorgverzekeraar.</t>
  </si>
  <si>
    <t>Goedgekeurd en verrijkt bericht</t>
  </si>
  <si>
    <t>Samenloopbericht is gewijzigd doorgezonden naar zorgverzekeraar.</t>
  </si>
  <si>
    <t>SA801val</t>
  </si>
  <si>
    <t>Uitvoer in</t>
  </si>
  <si>
    <t>ZK-&gt;VEC</t>
  </si>
  <si>
    <t>VEC-&gt;ZV</t>
  </si>
  <si>
    <t>Indien bericht van VECOZO naar Zorgverzekeraar is, komt verzender niet voor en komt ontvanger wel voor.</t>
  </si>
  <si>
    <t>Indien bericht van Zorgkantoor naar VECOZO is, komt verzender wel voor en komt ontvanger niet voor.</t>
  </si>
  <si>
    <t>beide</t>
  </si>
  <si>
    <t>Zorgverzekeraar cliënt moet gelijk zijn aan ontvanger bericht.</t>
  </si>
  <si>
    <t>Client</t>
  </si>
  <si>
    <t>Indien bericht van VECOZO naar zorgverzekeraar is, is de waarde zorgverzekeraar gelijk aan de waarde ontvanger uit de header.</t>
  </si>
  <si>
    <t>De waarde van de geboortedatum moet kleiner zijn dan of gelijk zijn aan de huidige datum.</t>
  </si>
  <si>
    <t xml:space="preserve">Client/Geboortedatum &lt;= huidigeDatum  </t>
  </si>
  <si>
    <t>Geboortedatum ontbreekt of is onjuist.</t>
  </si>
  <si>
    <t xml:space="preserve">De waarde van begindatum ZZP indicatie moet kleiner zijn dan of gelijk zijn aan de laatste dag van het aanleverjaar (31-12-aanleverjaar). </t>
  </si>
  <si>
    <t>ZzpIndicatie</t>
  </si>
  <si>
    <t xml:space="preserve">Periode ZZP indicatie en aanleverjaar moeten elkaar gedeeltelijk overlappen. </t>
  </si>
  <si>
    <t xml:space="preserve">De waarde van einddatum ZZP indicatie moet groter zijn dan of gelijk zijn aan de eerste dag van het aanleverjaar (01-01-aanleverjaar). </t>
  </si>
  <si>
    <t>De waarde van einddatum ZZP indicatie moet groter zijn dan of gelijk zijn aan de waarde van begindatum ZZP indicatie.</t>
  </si>
  <si>
    <t>Einddatum ZZP indicatie moet groter zijn dan of gelijk zijn aan begindatum ZZP indicatie.</t>
  </si>
  <si>
    <t>Einddatum zorg moet groter zijn dan of gelijk zijn aan begindatum zorg.</t>
  </si>
  <si>
    <t>Zorglevering</t>
  </si>
  <si>
    <t>De waarde van einddatum zorg moet groter zijn dan of gelijk zijn aan de waarde van begindatum zorg.</t>
  </si>
  <si>
    <t>De waarde van begindatum zorg moet groter zijn dan of gelijk zijn aan de waarde van begindatum ZZP indicatie.</t>
  </si>
  <si>
    <t>Begindatum zorg moet groter zijn dan of gelijk zijn aan begindatum ZZP Indicatie.</t>
  </si>
  <si>
    <t>De waarde van einddatum zorg moet kleiner zijn dan of gelijk zijn aan de waarde van einddatum ZZP indicatie.</t>
  </si>
  <si>
    <t>IF EXISTS ZzpIndicatie/Periode/Einddatum THEN ZzpIndicatie/Periode/Einddatum &gt;= ZzpIndicatie/Periode/Begindatum</t>
  </si>
  <si>
    <t>IF EXISTS Zorglevering/Periode/Einddatum THEN Zorglevering/Periode/Einddatum &gt;= Zorglevering/Periode/Begindatum</t>
  </si>
  <si>
    <t>ZzpIndicatie/Zorglevering/Periode/Begindatum &gt;= ZzpInidcati/Periode/Begindatum</t>
  </si>
  <si>
    <t>Einddatum zorg moet kleiner zijn dan of gelijk zijn aan einddatum ZZP Indicatie.</t>
  </si>
  <si>
    <t>IF EXISTS ZzpIndicatie/Periode/Einddatum THEN EXISTS ZzpIndicatie/Zorglevering/Periode/Einddatum AND ZzpIndicatie/Zorglevering/Periode/Einddatum &gt;= ZzpIndicatie/Periode/Einddatum</t>
  </si>
  <si>
    <t>n/a</t>
  </si>
  <si>
    <t>Zorgverzekeraar (UZOVI-nummer) van cliënt is toegevoegd.</t>
  </si>
  <si>
    <t>Klasse</t>
  </si>
  <si>
    <t>Zorgverzekeraar (UZOVI-nummer) van cliënt is gecorrigeerd.</t>
  </si>
  <si>
    <t xml:space="preserve">Indien COV geen zorgverzekeraar voor client selecteert gedurende de zorg- of ZZP indicatie periode wordt, indien aangeleverd, zorgverzekeraar verwijderd bij client.  </t>
  </si>
  <si>
    <t>AGB-code zorgaanbieder ontbreekt of is onjuist</t>
  </si>
  <si>
    <t>UZOVI-nummer zorgkantoor ontbreekt of is onjuist.</t>
  </si>
  <si>
    <t>UZOVI-nummer ontvanger ontbreekt of is onjuist.</t>
  </si>
  <si>
    <t>0350</t>
  </si>
  <si>
    <t>Er is geen zorgverzekeraar (UZOVI-nummer) bij de cliënt gevonden.</t>
  </si>
  <si>
    <t>Verzender moet voorkomen en ontvanger mag niet voorkomen.</t>
  </si>
  <si>
    <t xml:space="preserve">Ontvanger moet voorkomen en verzender mag niet voorkomen. </t>
  </si>
  <si>
    <t>Aanleverjaar moet het huidige of voorgaande jaar zijn.</t>
  </si>
  <si>
    <t>Combinatie verzender en zorgkantoor komt niet voor in aanleverlijst VECOZO.</t>
  </si>
  <si>
    <t>IF Berichtcode = 530 THEN Client/Zorgverzekeraar/DeclaratieUzovi = Ontvanger</t>
  </si>
  <si>
    <t xml:space="preserve">IF Header/Berichtcode = 529 THEN Header/BerichtSoort = OMGEVING_VECOZO   </t>
  </si>
  <si>
    <t>IF Header/Berichtcode = 529 THEN EXISTS Header/Verzender AND THEN NOT EXISTS Header/Ontvanger</t>
  </si>
  <si>
    <t>IF Header/Berichtcode = 530 THEN NOT EXISTS Header/Verzender AND THEN EXISTS Header/Ontvanger</t>
  </si>
  <si>
    <t>Client/Bsn(Mod((P1*9 + P2*8 + P3*7 + P4*6 + P5*5 +P6*4 + P7*3 + P8*2 – P9*1)/11) = 0)</t>
  </si>
  <si>
    <t>ZzpIndicatie/Periode/Begindatum &lt;= concat(Header/Aanleverjaar + '-12-31')</t>
  </si>
  <si>
    <t>IF EXISTS ZzpIndicatie/Periode/Einddatum THEN ZzpIndicatie/Periode/Einddatum &gt;= concat(Header/Aanleverjaar + '-01-01')</t>
  </si>
  <si>
    <t xml:space="preserve">Indien de zorgverzekeraar niet aangeleverd is wordt de COV zorgverzekeraar toegevoegd bij client.  </t>
  </si>
  <si>
    <t>IF Header/Berichtcode = 529 AND IF NOT EXISTS Client/Zorgverzekeraar THEN Client/Zorgverzekeraar =: COV-select zorgverzekeraar</t>
  </si>
  <si>
    <t>IF Header/Berichtcode = 529 AND IF Client/Zorgverzekeraar &lt;&gt; COV-select zorgverzekeraar THEN Client/Zorgverzekeraar =: COV-select zorgverzekeraar</t>
  </si>
  <si>
    <t>IF Header/Berichtcode = 529 AND IF NOT EXIST COV-select zorgverzekeraar THEN NOT EXISTS Client/Zorgverzekeraar</t>
  </si>
  <si>
    <t xml:space="preserve">IF Header/Berichtcode = 530 THEN Header/Ontvanger EXISTS IN TABLE Uzovi-register WHERE Header/Ontvanger = uzovinummer </t>
  </si>
  <si>
    <t xml:space="preserve">IF Header/Berichtcode = 530 THEN Client/Zorgkantoor EXISTS IN TABLE Uzovi-register WHERE Client/Zorgkantoor = uzovinummer </t>
  </si>
  <si>
    <t>UZOVI-nummer declaratie ontbreekt of is onjuist.</t>
  </si>
  <si>
    <t xml:space="preserve">IF EXISTS Zorglevering/Zorgaanbieder THEN Zorglevering/Zorgaanbieder EXISTS IN TABLE AGBDS012 AGBCodes WHERE Zorglevering/Zorgaanbieder = CODE </t>
  </si>
  <si>
    <t xml:space="preserve">IF Header/Berichtcode = 530 THEN Zorgverzekeraar/DeclaratieUzovi EXISTS IN TABLE Uzovi-register WHERE Zorgverzekeraar/DeclaratieUzovi  = uzovinummer </t>
  </si>
  <si>
    <t>IF Header/Berichtcode = 529 AND IF AANTAL EXIST COV-select zorgverzekeraar &gt;1  THEN NOT EXISTS Client/Zorgverzekeraar</t>
  </si>
  <si>
    <t>Cliënt is bij meerdere zorgverzekeraars tegelijk verzekerd.</t>
  </si>
  <si>
    <t xml:space="preserve">Indien COV meerdere zorgverzekeraars voor client selecteert op peildatum wordt, indien aangeleverd, zorgverzekeraar verwijderd bij client.  </t>
  </si>
  <si>
    <t xml:space="preserve">IF Header/Berichtcode = 530 THEN Zorgverzekeraar/LabelUzovi EXISTS IN TABLE Uzovi-register WHERE Zorgverzekeraar/DeclaratieUzovi  = uzovinummer </t>
  </si>
  <si>
    <t>UZOVI-nummer label ontbreekt of is onjuist.</t>
  </si>
  <si>
    <t>Indien zorgaanbieder voorkomt, moet de zorgaanbieder voorkomen in het AGB-register.</t>
  </si>
  <si>
    <t>Indien aanleverjaar is niet 2015 of 2016 en de waarde van de maand aanmaakdatum kleiner is dan of gelijk aan 6, dan moet de waarde van het aanleverjaar gelijk zijn aan het jaar aanmaakdatum of gelijk zijn aan het voorgaande jaar aanmaakdatum.</t>
  </si>
  <si>
    <t>Indien aanleverjaar is niet 2015 of 2016 en de waarde van de maand aanmaakdatum groter is dan 6, dan moet de waarde van het aanleverjaar gelijk zijn aan het jaar aanmaakdatum.</t>
  </si>
  <si>
    <t>IF Header/Aanleverjaar &lt;&gt; 2015|2016 AND IF substring(Header/Aanmaakdatum, 5, 2) &gt; 6 THEN Header/Aanleverjaar = substring(Header/Aanmaakdatum, 1, 4)</t>
  </si>
  <si>
    <t>Aanleverjaar moet het huidige jaar zijn.</t>
  </si>
  <si>
    <t xml:space="preserve">Indien COV zorgverzekeraar niet gelijk is aan de aangeleverde zorgverzekeraar wordt de zorgverzekeraar gewijzigd naar COV zorgverzekeraar bij client.  </t>
  </si>
  <si>
    <t>Aanmaakdatum moet kleiner zijn dan of gelijk zijn aan de huidige datum.</t>
  </si>
  <si>
    <t>Indien soort bericht met waarde P (= Productie) is gevuld, dan moet de waarde van de Aanmaakdatum kleiner zijn dan of gelijk zijn aan de huidige datum.</t>
  </si>
  <si>
    <t xml:space="preserve">IF Header/BerichtSoort = P THEN  Header/Aanmaakdatum &lt;= huidigeDatum  </t>
  </si>
  <si>
    <t xml:space="preserve">De toepassing van verbandcontroles is afhankelijk van wie de SA801 ontvangt, VECOZO of de zorgverzekeraar. In de kolom 'Uitvoer in' wordt geregistreerd in welke stroom de verbandcontrole geldt (ZK-&gt;VEC, VEC-ZV of beide).
Bericht van zorgkantoor naar VECOZO: 
de verbandcontroles zullen door VECOZO worden toegepast in de validatiemodule voor het operationele EI-berichtenverkeer. Hiermee wordt bereikt dat vroegtijdig in de keten "fouten" in een bericht (verbandcontroles) worden gesignaleerd. Een samenloopbericht wordt niet doorgestuurd naar een zorgverzekeraar, maar moet worden hersteld door het zorgkantoor. 
Bericht van VECOZO naar zorgverzekeraar: 
de verbandcontroles kunnen door verzekeraar decentraal worden uitgevoerd, dit is niet verplicht. Bij constatering van een fout zal de zorgverzekeraar contact opnemen met VECOZO of het zorgkantoor. 
</t>
  </si>
  <si>
    <t>De implementatie van de verbandcontroles wordt ondersteund met XSLT's. Deze is door de softwareleverancier te gebruiken voor test- en productiedoeleinden. VECOZO maakt in het schakelpunt gebruik van deze XSLT’s om een retourbericht samen te stellen.
Een XSLT implementeert één retourcode van een controleregel uit de RBC (rc9999.xslt). De SA801val.xslt transformeert een SA801.xml naar een gevalideerd bericht waarin alle verbandcontroles uit de RBC zijn uitgevoerd. Dit gevalideerde bericht is een kopie van een SA801.xml aangevuld met retourcodes.
Variabelen van buitenaf (huidige datum en omgeving) worden via parameters geregeld.
Implementatie van de in dit document opgenomen controles wordt uitgevoerd conform een afgesproken implementatieplanning.</t>
  </si>
  <si>
    <t>Controleregels behorend bij de standaard EI Samenloop financiering (SA801) versie 1.0 van 23-12-2016.</t>
  </si>
  <si>
    <t>Indien bericht van Zorgkantoor naar VECOZO is, komt de klasse Ontbrekende verzender niet voor.</t>
  </si>
  <si>
    <t>OntbrekendeVerzender</t>
  </si>
  <si>
    <t>Ontbrekende verzender mag niet voorkomen.</t>
  </si>
  <si>
    <t>IF Header/Berichtcode = 529 THEN NOT EXISTS OntbrekendeVerzender.</t>
  </si>
  <si>
    <t>Indien bericht van VECOZO naar Zorgverzekeraar is moet de ontvanger voorkomen in het Uzovi-register</t>
  </si>
  <si>
    <t xml:space="preserve">Indien bericht van VECOZO naar Zorgverzekeraar is moet het zorgkantoor voorkomen in het Uzovi-register </t>
  </si>
  <si>
    <t xml:space="preserve">Indien bericht van VECOZO naar Zorgverzekeraar is moet de declaratie Uzovi voorkomen in het Uzovi-register </t>
  </si>
  <si>
    <t xml:space="preserve">Indien bericht van VECOZO naar Zorgverzekeraar is moet het label  Uzovi voorkomen in het Uzovi-register </t>
  </si>
  <si>
    <t>Indien bericht van Zorgkantoor naar VECOZO is, moet de combinatie verzender/zorgkantoor voorkomen in de Aanleverlijst VECOZO (zie http://ei.vektis.nl/ bij SA801).</t>
  </si>
  <si>
    <t>Indien bericht van VECOZO naar Zorgverzekeraar is en indien ontbrekende verzender voorkomt, moet de verzender voorkomen in de Aanleverlijst VECOZO (zie http://ei.vektis.nl/ bij SA801).</t>
  </si>
  <si>
    <t>IF Header/Berichtcode = 529 THEN Header/Verzender en Client/Zorgkantoor EXISTS IN TABLE Aanleverlijst WHERE Header/Verzender = Verzender AND WHERE Client/Zorgkantoor = Zorgkantoor</t>
  </si>
  <si>
    <t>IF Header/Berichtcode = 530 AND IF EXISTS OntbrekendeVerzenders THEN OntbrekendeVerzender EXISTS IN TABLE Aanleverlijst WHERE OntbrekendeVerzender = Verzender</t>
  </si>
  <si>
    <t>u1</t>
  </si>
  <si>
    <t>u2</t>
  </si>
  <si>
    <t>IF EXISTS ZzpIndicatie/Periode/Einddatum AND EXISTS ZzpIndicatie/Zorglevering/Periode/Einddatum THEN ZzpIndicatie/Zorglevering/Periode/Einddatum &lt;= ZzpIndicatie/Periode/Einddatum</t>
  </si>
  <si>
    <t xml:space="preserve">De waarde van einddatum ZZP indicatie moet kleiner zijn dan de eerste dag van de aanleverperiode + 2 (01-(maand/jaar (aanmaakdatum) +2)). </t>
  </si>
  <si>
    <t>Einddatum ZZP indicatie mag niet groter zijn dan de laatste dag van de aanleverperiode + 1 maand.</t>
  </si>
  <si>
    <t>Einddatum zorg mag niet groter zijn dan de laatste dag van de aanleverperiode + 1 maand.</t>
  </si>
  <si>
    <t xml:space="preserve">De waarde van einddatum zorg moet kleiner zijn dan de eerste dag van de aanleverperiode + 2 (01-(maand/jaar (aanmaakdatum) +2)). </t>
  </si>
  <si>
    <t>IF EXISTS ZzpIndicatie/Periode/Einddatum THEN ZzpIndicatie/Periode/Einddatum &lt; concat((substring(Header/Aanmaakdatum, 1, 6) + 2) + '-01')</t>
  </si>
  <si>
    <t>IF Header/Aanleverjaar &lt;&gt; 2015|2016 AND IF substring(Header/Aanmaakdatum, 5, 2) &lt;= 6 THEN Header/Aanleverjaar = substring(Header/Aanmaakdatum, 1, 4) OR THEN Header/Aanleverjaar = substring(Header/Aanmaakdatum, 1, 4) - 1</t>
  </si>
  <si>
    <t>IF EXISTS Zorglevering/Periode/Einddatum THEN Zorgelevering/Periode/Einddatum &lt; concat((substring(Header/Aanmaakdatum, 1, 6) + 2) + '-01')</t>
  </si>
  <si>
    <t>u3</t>
  </si>
  <si>
    <t>Indien bericht van Zorgkantoor naar VECOZO is, moet de  verzender voorkomen in de Aanleverlijst VECOZO (zie http://ei.vektis.nl/ bij SA801).</t>
  </si>
  <si>
    <t xml:space="preserve">IF Header/Berichtcode = 529 THEN Header/Verzender  EXISTS IN TABLE Aanleverlijst WHERE Header/Verzender = Verzender </t>
  </si>
  <si>
    <t>Indien bericht van Zorgkantoor naar VECOZO is, moet het zorgkantoor voorkomen in de Aanleverlijst VECOZO (zie http://ei.vektis.nl/ bij SA801).</t>
  </si>
  <si>
    <t>IF Header/Berichtcode = 529 THEN Client/Zorgkantoor EXISTS IN TABLE Aanleverlijst WHERE Client/Zorgkantoor = Zorgkantoor</t>
  </si>
  <si>
    <t>Registratie bedrijfs- en controleregels [RBC]</t>
  </si>
  <si>
    <t>Registratie bedrijfs- en controleregels: informatie</t>
  </si>
  <si>
    <t>Verzender komt niet voor in aanleverlijst VECOZO.</t>
  </si>
  <si>
    <t>Zorgkantoor komt niet voor in aanleverlijst VECOZO.</t>
  </si>
  <si>
    <t>u4</t>
  </si>
  <si>
    <t xml:space="preserve">De waarde van begindatum zorg moet kleiner zijn dan of gelijk zijn aan de laatste dag van het aanleverjaar (31-12-aanleverjaar). </t>
  </si>
  <si>
    <t xml:space="preserve">De waarde van einddatum zorg moet groter zijn dan of gelijk zijn aan de eerste dag van het aanleverjaar (01-01-aanleverjaar). </t>
  </si>
  <si>
    <t>Zorglevering/Periode/Begindatum &lt;= concat(Header/Aanleverjaar + '-12-31')</t>
  </si>
  <si>
    <t>IF EXISTS Zorglevering/Periode/Einddatum THEN Zorglevering/Periode/Einddatum &gt;= concat(Header/Aanleverjaar + '-01-01')</t>
  </si>
  <si>
    <t xml:space="preserve">Periode zorglevering en aanleverjaar moeten elkaar gedeeltelijk overlappen. </t>
  </si>
  <si>
    <t>u5</t>
  </si>
  <si>
    <t xml:space="preserve">Periode zorglevering moet binnen het aanleverjaar vallen. </t>
  </si>
  <si>
    <t>u6</t>
  </si>
  <si>
    <t xml:space="preserve">De waarde van begindatum zorg moet groter zijn dan of gelijk zijn aan de eerste dag van het aanleverjaar (01-01-aanleverjaar) en kleiner zijn dan of gelijk zijn aan de laatste dag van het aanleverjaar (31-12-aanleverjaar). </t>
  </si>
  <si>
    <t>Zorglevering/Periode/Begindatum &gt;= concat(Header/Aanleverjaar + '-01-01') AND &lt;= concat(Header/Aanleverjaar + '-12-31')</t>
  </si>
  <si>
    <t xml:space="preserve">De waarde van einddatum zorg moet groter zijn dan of gelijk zijn aan de eerste dag van het aanleverjaar (01-01-aanleverjaar) en kleiner zijn dan of gelijk zijn aan de laatste dag van het aanleverjaar (31-12-aanleverjaar). </t>
  </si>
  <si>
    <t>IF EXISTS Zorglevering/Periode/Einddatum THEN Zorglevering/Periode/Einddatum &gt;= concat(Header/Aanleverjaar + '-01-01') AND &lt;= concat(Header/Aanleverjaar + '-12-31')</t>
  </si>
  <si>
    <t>In de standaard beschrijving SA801-SA802v1.4_STBun op https://www.vektis.nl/streams/standaardisatie/standaarden/SA801-1.0 wordt in hoofdstuk n de retoursystematiek declaratie beschreven.
De retourcodelijst is beschikbaar op https://www.vektis.nl/streams/standaardisatie/codelijsten/COD954-VEKT
De XSLT’s en een handleiding worden aangeboden in de SA801-SA802v1.4_XSLTun op http://ei.vektis.nl. Naast de XSLT's zijn in deze zip zijn ook testbestanden beschikbaar.
Helpdesk Vektis: helpdesk-ei@vektis.nl</t>
  </si>
  <si>
    <t>ZZPindicatie/Periode/Begindatum &gt;= concat(Header/Aanleverjaar + '-01-01') AND &lt;= concat(Header/Aanleverjaar + '-12-31')</t>
  </si>
  <si>
    <t xml:space="preserve">Periode ZZPIndicatie moet binnen het aanleverjaar vallen. </t>
  </si>
  <si>
    <t>IF EXISTS ZZPindicatie/Periode/Einddatum THEN ZZPindicatie/Periode/Einddatum &gt;= concat(Header/Aanleverjaar + '-01-01') AND &lt;= concat(Header/Aanleverjaar + '-12-31')</t>
  </si>
  <si>
    <t xml:space="preserve">De waarde van begindatum ZZPindicatie moet groter zijn dan of gelijk zijn aan de eerste dag van het aanleverjaar (01-01-aanleverjaar) en kleiner zijn dan of gelijk zijn aan de laatste dag van het aanleverjaar (31-12-aanleverjaar). </t>
  </si>
  <si>
    <t xml:space="preserve">De waarde van einddatum ZZPindicatie moet groter zijn dan of gelijk zijn aan de eerste dag van het aanleverjaar (01-01-aanleverjaar) en kleiner zijn dan of gelijk zijn aan de laatste dag van het aanleverjaar (31-12-aanleverjaar). </t>
  </si>
  <si>
    <t>Einddatum zorg moet gevuld zijn bij afgesloten aanleverjaar.</t>
  </si>
  <si>
    <t>Indien de waarde van aanleverjaar kleiner is dan de waarde van aanmaakdatum, dan moet de waarde van einddatum zorg gevuld zijn.</t>
  </si>
  <si>
    <t>Indien de waarde van aanleverjaar kleiner is dan de waarde van aanmaakdatum, dan moet de waarde van einddatum ZZP indicatie gevuld zijn.</t>
  </si>
  <si>
    <t xml:space="preserve">IF Header/Aanleverjaar &lt; Header/Aanmaakdatum THEN ZzpIndicatie/Zorglevering/Periode/Einddatum EXISTS
</t>
  </si>
  <si>
    <t xml:space="preserve">IF Header/Aanleverjaar &lt; Header/Aanmaakdatum THEN ZzpIndicatie/Periode/Einddatum EXISTS
</t>
  </si>
  <si>
    <t>Einddatum ZZP indicatie moet gevuld zijn bij afgesloten aanleverjaar.</t>
  </si>
  <si>
    <t>Toegevoegd</t>
  </si>
  <si>
    <t>u7</t>
  </si>
  <si>
    <t>SA801v1.0_RBCu8.xlsx</t>
  </si>
  <si>
    <t>u8</t>
  </si>
  <si>
    <t>Indien Einddatum ZzpIndicatie voorkomt, dan is Einddatum zorglevering verplicht en moet Einddatum zorglevering kleiner zijn dan of gelijk zijn aan Einddatum ZzpIndicatie.</t>
  </si>
  <si>
    <t>IF EXISTS ZZPindicatie/Periode/Einddatum THEN Zorglevering/Periode/Einddatum EXISTS AND Zorglevering/Periode/Einddatum &lt;= ZZPindicatie/Periode/Einddatum</t>
  </si>
  <si>
    <t>Indien Einddatum ZzpIndicatie voorkomt, is Einddatum zorglevering verplicht en kleiner of gelijk aan Einddatum ZzpIndicatie.</t>
  </si>
  <si>
    <t>* SA801v1.0_RBCu1.xlsx; uitgave 1 van 23-12-2016
* SA801v1.0_RBCu2.xlsx; uitgave 2 van 11-04-2017
* SA801v1.0_RBCu3.xlsx; uitgave 3 van 28-07-2017
* SA801v1.0_RBCu4.xlsx; uitgave 4 van 12-01-2017
* SA801v1.0_RBCu5.xlsx; uitgave 5 van 22-01-2017
* SA801v1.0_RBCu6.xlsx; uitgave 6 van 27-2-2018
* SA801v1.0_RBCu7.xlsx; uitgave 7 van 03-8-2018
* SA801v1.0_RBCu9.xlsx; uitgave 9 van 01-5-2019</t>
  </si>
  <si>
    <t>Opmerking mutatie</t>
  </si>
  <si>
    <t>Tekst retourcode 8927 gewijzigd.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</si>
</sst>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0"/>
      <color theme="1"/>
      <name val="Arial"/>
      <family val="2"/>
    </font>
    <font>
      <sz val="10"/>
      <color theme="1"/>
      <name val="Century Gothic"/>
      <family val="2"/>
    </font>
    <font>
      <sz val="11"/>
      <color theme="1"/>
      <name val="Calibri"/>
      <family val="2"/>
      <scheme val="minor"/>
    </font>
    <font>
      <sz val="8"/>
      <color theme="1"/>
      <name val="Arial"/>
      <family val="2"/>
    </font>
    <font>
      <sz val="8"/>
      <color theme="1" tint="0.499984740745262"/>
      <name val="Arial"/>
      <family val="2"/>
    </font>
    <font>
      <sz val="8"/>
      <color theme="9" tint="-0.249977111117893"/>
      <name val="Arial"/>
      <family val="2"/>
    </font>
    <font>
      <sz val="10"/>
      <color theme="1"/>
      <name val="Arial"/>
      <family val="2"/>
    </font>
    <font>
      <sz val="8"/>
      <color rgb="FFFF0000"/>
      <name val="Arial"/>
      <family val="2"/>
    </font>
    <font>
      <sz val="10"/>
      <name val="Arial"/>
      <family val="2"/>
    </font>
    <font>
      <sz val="10"/>
      <color theme="0"/>
      <name val="Century Gothic"/>
      <family val="2"/>
    </font>
    <font>
      <sz val="9"/>
      <name val="Century Gothic"/>
      <family val="2"/>
    </font>
    <font>
      <sz val="9"/>
      <color indexed="8"/>
      <name val="Century Gothic"/>
      <family val="2"/>
    </font>
    <font>
      <b/>
      <sz val="9"/>
      <color indexed="56"/>
      <name val="Century Gothic"/>
      <family val="2"/>
    </font>
    <font>
      <b/>
      <sz val="11"/>
      <color rgb="FFF59E77"/>
      <name val="Century Gothic"/>
      <family val="2"/>
    </font>
    <font>
      <b/>
      <sz val="14"/>
      <name val="Century Gothic"/>
      <family val="2"/>
    </font>
    <font>
      <sz val="14"/>
      <name val="Century Gothic"/>
      <family val="2"/>
    </font>
    <font>
      <b/>
      <sz val="11"/>
      <name val="Century Gothic"/>
      <family val="2"/>
    </font>
    <font>
      <b/>
      <sz val="9"/>
      <name val="Century Gothic"/>
      <family val="2"/>
    </font>
    <font>
      <i/>
      <sz val="9"/>
      <name val="Century Gothic"/>
      <family val="2"/>
    </font>
    <font>
      <sz val="9"/>
      <color indexed="56"/>
      <name val="Century Gothic"/>
      <family val="2"/>
    </font>
    <font>
      <b/>
      <i/>
      <sz val="9"/>
      <name val="Century Gothic"/>
      <family val="2"/>
    </font>
    <font>
      <sz val="9"/>
      <color rgb="FFF59E77"/>
      <name val="Century Gothic"/>
      <family val="2"/>
    </font>
    <font>
      <sz val="8"/>
      <color theme="1"/>
      <name val="Century Gothic"/>
      <family val="2"/>
    </font>
    <font>
      <sz val="8"/>
      <color theme="1" tint="0.499984740745262"/>
      <name val="Century Gothic"/>
      <family val="2"/>
    </font>
    <font>
      <sz val="8"/>
      <color rgb="FF0000FF"/>
      <name val="Century Gothic"/>
      <family val="2"/>
    </font>
    <font>
      <b/>
      <sz val="8"/>
      <color theme="0"/>
      <name val="Century Gothic"/>
      <family val="2"/>
    </font>
    <font>
      <b/>
      <sz val="8"/>
      <color theme="9" tint="-0.499984740745262"/>
      <name val="Century Gothic"/>
      <family val="2"/>
    </font>
    <font>
      <b/>
      <sz val="8"/>
      <color theme="6" tint="-0.499984740745262"/>
      <name val="Century Gothic"/>
      <family val="2"/>
    </font>
    <font>
      <sz val="8"/>
      <color theme="9" tint="-0.499984740745262"/>
      <name val="Century Gothic"/>
      <family val="2"/>
    </font>
    <font>
      <b/>
      <sz val="8"/>
      <color theme="1"/>
      <name val="Century Gothic"/>
      <family val="2"/>
    </font>
    <font>
      <b/>
      <sz val="8"/>
      <color theme="0" tint="-0.34998626667073579"/>
      <name val="Century Gothic"/>
      <family val="2"/>
    </font>
    <font>
      <sz val="8"/>
      <color theme="6" tint="-0.499984740745262"/>
      <name val="Century Gothic"/>
      <family val="2"/>
    </font>
    <font>
      <sz val="8"/>
      <color theme="9" tint="-0.249977111117893"/>
      <name val="Century Gothic"/>
      <family val="2"/>
    </font>
    <font>
      <b/>
      <sz val="9"/>
      <color rgb="FF4B3425"/>
      <name val="Century Gothic"/>
      <family val="2"/>
    </font>
    <font>
      <b/>
      <sz val="8"/>
      <color rgb="FF4B3425"/>
      <name val="Century Gothic"/>
      <family val="2"/>
    </font>
    <font>
      <sz val="8"/>
      <color rgb="FF4B3425"/>
      <name val="Century Gothic"/>
      <family val="2"/>
    </font>
    <font>
      <sz val="8"/>
      <color rgb="FFFF0000"/>
      <name val="Century Gothic"/>
      <family val="2"/>
    </font>
    <font>
      <sz val="8"/>
      <name val="Century Gothic"/>
      <family val="2"/>
    </font>
    <font>
      <b/>
      <sz val="8"/>
      <color theme="7" tint="-0.499984740745262"/>
      <name val="Century Gothic"/>
      <family val="2"/>
    </font>
    <font>
      <sz val="8"/>
      <color theme="7" tint="-0.499984740745262"/>
      <name val="Century Gothic"/>
      <family val="2"/>
    </font>
    <font>
      <b/>
      <sz val="8"/>
      <color theme="8" tint="-0.249977111117893"/>
      <name val="Century Gothic"/>
      <family val="2"/>
    </font>
    <font>
      <sz val="8"/>
      <color theme="8" tint="-0.249977111117893"/>
      <name val="Century Gothic"/>
      <family val="2"/>
    </font>
    <font>
      <b/>
      <sz val="8"/>
      <color theme="8" tint="-0.499984740745262"/>
      <name val="Century Gothic"/>
      <family val="2"/>
    </font>
    <font>
      <sz val="8"/>
      <color theme="8" tint="-0.499984740745262"/>
      <name val="Century Gothic"/>
      <family val="2"/>
    </font>
  </fonts>
  <fills count="13">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CCCCCC"/>
        <bgColor indexed="64"/>
      </patternFill>
    </fill>
    <fill>
      <patternFill patternType="solid">
        <fgColor rgb="FFFFC000"/>
        <bgColor indexed="64"/>
      </patternFill>
    </fill>
  </fills>
  <borders count="6">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24994659260841701"/>
      </left>
      <right/>
      <top/>
      <bottom/>
      <diagonal/>
    </border>
    <border>
      <left style="thick">
        <color theme="9" tint="-0.499984740745262"/>
      </left>
      <right/>
      <top/>
      <bottom/>
      <diagonal/>
    </border>
  </borders>
  <cellStyleXfs count="5">
    <xf numFmtId="0" fontId="0" fillId="0" borderId="0"/>
    <xf numFmtId="0" fontId="8" fillId="0" borderId="0"/>
    <xf numFmtId="0" fontId="2" fillId="0" borderId="0"/>
    <xf numFmtId="0" fontId="8" fillId="0" borderId="0"/>
    <xf numFmtId="0" fontId="6" fillId="0" borderId="0"/>
  </cellStyleXfs>
  <cellXfs count="134">
    <xf numFmtId="0" fontId="0" fillId="0" borderId="0" xfId="0"/>
    <xf numFmtId="0" fontId="3" fillId="0" borderId="0" xfId="0" applyFont="1" applyAlignment="1">
      <alignment vertical="top"/>
    </xf>
    <xf numFmtId="0" fontId="3" fillId="0" borderId="0" xfId="0" applyFont="1" applyAlignment="1">
      <alignment vertical="top" wrapText="1"/>
    </xf>
    <xf numFmtId="0" fontId="3" fillId="0" borderId="0" xfId="0" applyFont="1" applyFill="1" applyAlignment="1">
      <alignment vertical="top"/>
    </xf>
    <xf numFmtId="0" fontId="3" fillId="0" borderId="0" xfId="0" applyFont="1" applyBorder="1" applyAlignment="1">
      <alignment vertical="top" wrapText="1"/>
    </xf>
    <xf numFmtId="0" fontId="4" fillId="0" borderId="0" xfId="0" applyFont="1" applyAlignment="1">
      <alignment vertical="top"/>
    </xf>
    <xf numFmtId="0" fontId="3" fillId="0" borderId="0" xfId="0" applyFont="1" applyBorder="1" applyAlignment="1">
      <alignment vertical="top"/>
    </xf>
    <xf numFmtId="0" fontId="3" fillId="0" borderId="0" xfId="0" applyFont="1" applyFill="1" applyBorder="1" applyAlignment="1">
      <alignment vertical="top"/>
    </xf>
    <xf numFmtId="0" fontId="5" fillId="0" borderId="0" xfId="0" applyFont="1" applyAlignment="1">
      <alignment vertical="top"/>
    </xf>
    <xf numFmtId="49" fontId="3" fillId="0" borderId="0" xfId="0" applyNumberFormat="1" applyFont="1" applyAlignment="1">
      <alignment horizontal="left" vertical="top" wrapText="1"/>
    </xf>
    <xf numFmtId="0" fontId="7" fillId="0" borderId="0" xfId="0" applyFont="1" applyFill="1" applyAlignment="1">
      <alignment vertical="top"/>
    </xf>
    <xf numFmtId="0" fontId="1" fillId="0" borderId="0" xfId="0" applyFont="1"/>
    <xf numFmtId="0" fontId="13" fillId="5" borderId="0" xfId="0" applyFont="1" applyFill="1" applyAlignment="1">
      <alignment vertical="top"/>
    </xf>
    <xf numFmtId="0" fontId="10" fillId="11" borderId="0" xfId="0" applyFont="1" applyFill="1" applyAlignment="1">
      <alignment vertical="top"/>
    </xf>
    <xf numFmtId="0" fontId="12" fillId="11" borderId="0" xfId="0" applyFont="1" applyFill="1" applyAlignment="1">
      <alignment vertical="top"/>
    </xf>
    <xf numFmtId="0" fontId="12" fillId="11" borderId="0" xfId="0" applyFont="1" applyFill="1" applyBorder="1" applyAlignment="1">
      <alignment vertical="top"/>
    </xf>
    <xf numFmtId="0" fontId="10" fillId="11" borderId="0" xfId="0" applyFont="1" applyFill="1" applyAlignment="1">
      <alignment vertical="top" wrapText="1"/>
    </xf>
    <xf numFmtId="0" fontId="11" fillId="11" borderId="0" xfId="0" applyFont="1" applyFill="1" applyBorder="1" applyAlignment="1">
      <alignment vertical="top" wrapText="1"/>
    </xf>
    <xf numFmtId="0" fontId="10" fillId="11" borderId="0" xfId="0" applyFont="1" applyFill="1" applyBorder="1" applyAlignment="1">
      <alignment vertical="top" wrapText="1"/>
    </xf>
    <xf numFmtId="0" fontId="14" fillId="0" borderId="0" xfId="0" applyFont="1" applyAlignment="1">
      <alignment horizontal="left" vertical="top"/>
    </xf>
    <xf numFmtId="0" fontId="14" fillId="0" borderId="0" xfId="0" applyFont="1" applyAlignment="1">
      <alignment horizontal="left" vertical="top" wrapText="1"/>
    </xf>
    <xf numFmtId="0" fontId="15" fillId="0" borderId="0" xfId="0" applyFont="1" applyAlignment="1">
      <alignment vertical="top"/>
    </xf>
    <xf numFmtId="0" fontId="15" fillId="0" borderId="0" xfId="0" applyFont="1" applyAlignment="1">
      <alignment vertical="top" wrapText="1"/>
    </xf>
    <xf numFmtId="0" fontId="15" fillId="4" borderId="0" xfId="0" applyFont="1" applyFill="1" applyAlignment="1">
      <alignment vertical="top" wrapText="1"/>
    </xf>
    <xf numFmtId="0" fontId="15" fillId="4" borderId="0" xfId="0" applyFont="1" applyFill="1" applyAlignment="1">
      <alignment vertical="top"/>
    </xf>
    <xf numFmtId="0" fontId="16" fillId="0" borderId="0" xfId="0" applyFont="1" applyAlignment="1">
      <alignment horizontal="left" vertical="top" wrapText="1"/>
    </xf>
    <xf numFmtId="0" fontId="10" fillId="0" borderId="0" xfId="0" applyFont="1" applyAlignment="1">
      <alignment horizontal="left" vertical="top"/>
    </xf>
    <xf numFmtId="0" fontId="10" fillId="0" borderId="0" xfId="0" applyFont="1" applyAlignment="1">
      <alignment horizontal="left" vertical="top" wrapText="1"/>
    </xf>
    <xf numFmtId="14" fontId="10" fillId="0" borderId="0" xfId="0" applyNumberFormat="1" applyFont="1" applyAlignment="1">
      <alignment horizontal="left" vertical="top" wrapText="1"/>
    </xf>
    <xf numFmtId="0" fontId="17" fillId="0" borderId="0" xfId="0" applyFont="1" applyAlignment="1">
      <alignment horizontal="left" vertical="top" wrapText="1"/>
    </xf>
    <xf numFmtId="0" fontId="10" fillId="7" borderId="0" xfId="0" applyFont="1" applyFill="1" applyAlignment="1">
      <alignment vertical="top"/>
    </xf>
    <xf numFmtId="0" fontId="21" fillId="5" borderId="0" xfId="0" applyFont="1" applyFill="1" applyAlignment="1">
      <alignment vertical="top" wrapText="1"/>
    </xf>
    <xf numFmtId="0" fontId="18" fillId="11" borderId="0" xfId="0" applyFont="1" applyFill="1" applyBorder="1" applyAlignment="1">
      <alignment vertical="top"/>
    </xf>
    <xf numFmtId="0" fontId="19" fillId="11" borderId="0" xfId="0" applyFont="1" applyFill="1" applyBorder="1" applyAlignment="1">
      <alignment vertical="top"/>
    </xf>
    <xf numFmtId="0" fontId="20" fillId="11" borderId="0" xfId="0" applyFont="1" applyFill="1" applyAlignment="1">
      <alignment vertical="top"/>
    </xf>
    <xf numFmtId="0" fontId="17" fillId="11" borderId="0" xfId="0" applyFont="1" applyFill="1" applyAlignment="1">
      <alignment vertical="top"/>
    </xf>
    <xf numFmtId="0" fontId="10" fillId="6" borderId="0" xfId="0" applyFont="1" applyFill="1" applyBorder="1" applyAlignment="1">
      <alignment vertical="top" wrapText="1"/>
    </xf>
    <xf numFmtId="0" fontId="10" fillId="7" borderId="0" xfId="0" applyFont="1" applyFill="1" applyBorder="1" applyAlignment="1">
      <alignment vertical="top" wrapText="1"/>
    </xf>
    <xf numFmtId="0" fontId="22" fillId="0" borderId="0" xfId="0" applyFont="1" applyAlignment="1">
      <alignment vertical="top" wrapText="1"/>
    </xf>
    <xf numFmtId="49" fontId="22" fillId="0" borderId="0" xfId="0" applyNumberFormat="1" applyFont="1" applyAlignment="1">
      <alignment horizontal="left" vertical="top" wrapText="1"/>
    </xf>
    <xf numFmtId="0" fontId="22" fillId="0" borderId="0" xfId="0" applyFont="1" applyBorder="1" applyAlignment="1">
      <alignment vertical="top"/>
    </xf>
    <xf numFmtId="0" fontId="22" fillId="0" borderId="0" xfId="0" applyFont="1" applyAlignment="1">
      <alignment vertical="top"/>
    </xf>
    <xf numFmtId="0" fontId="23" fillId="0" borderId="0" xfId="0" applyFont="1" applyAlignment="1">
      <alignment vertical="top"/>
    </xf>
    <xf numFmtId="0" fontId="24" fillId="0" borderId="0" xfId="0" applyFont="1" applyAlignment="1">
      <alignment vertical="top"/>
    </xf>
    <xf numFmtId="0" fontId="25" fillId="10" borderId="5" xfId="0" applyFont="1" applyFill="1" applyBorder="1" applyAlignment="1">
      <alignment horizontal="left" wrapText="1"/>
    </xf>
    <xf numFmtId="0" fontId="9" fillId="10" borderId="0" xfId="0" applyFont="1" applyFill="1" applyAlignment="1">
      <alignment wrapText="1"/>
    </xf>
    <xf numFmtId="0" fontId="22" fillId="3" borderId="0" xfId="0" applyFont="1" applyFill="1" applyBorder="1" applyAlignment="1">
      <alignment vertical="top"/>
    </xf>
    <xf numFmtId="0" fontId="26" fillId="0" borderId="5" xfId="0" applyFont="1" applyFill="1" applyBorder="1" applyAlignment="1">
      <alignment vertical="top" wrapText="1"/>
    </xf>
    <xf numFmtId="0" fontId="26" fillId="0" borderId="0" xfId="0" applyFont="1" applyFill="1" applyAlignment="1">
      <alignment vertical="top" wrapText="1"/>
    </xf>
    <xf numFmtId="0" fontId="27" fillId="0" borderId="0" xfId="0" applyFont="1" applyBorder="1" applyAlignment="1">
      <alignment vertical="top" wrapText="1"/>
    </xf>
    <xf numFmtId="0" fontId="28" fillId="0" borderId="5" xfId="0" applyFont="1" applyBorder="1" applyAlignment="1">
      <alignment vertical="top" wrapText="1"/>
    </xf>
    <xf numFmtId="0" fontId="28" fillId="0" borderId="0" xfId="0" applyFont="1" applyAlignment="1">
      <alignment vertical="top" wrapText="1"/>
    </xf>
    <xf numFmtId="49" fontId="29" fillId="0" borderId="2" xfId="0" applyNumberFormat="1" applyFont="1" applyBorder="1" applyAlignment="1">
      <alignment horizontal="left" vertical="top" wrapText="1"/>
    </xf>
    <xf numFmtId="0" fontId="30" fillId="0" borderId="0" xfId="0" applyFont="1" applyBorder="1" applyAlignment="1">
      <alignment vertical="top" wrapText="1"/>
    </xf>
    <xf numFmtId="0" fontId="28" fillId="0" borderId="5" xfId="0" applyFont="1" applyFill="1" applyBorder="1" applyAlignment="1">
      <alignment vertical="top" wrapText="1"/>
    </xf>
    <xf numFmtId="0" fontId="28" fillId="0" borderId="0" xfId="0" applyFont="1" applyFill="1" applyAlignment="1">
      <alignment vertical="top" wrapText="1"/>
    </xf>
    <xf numFmtId="0" fontId="31" fillId="0" borderId="2" xfId="0" quotePrefix="1" applyFont="1" applyFill="1" applyBorder="1" applyAlignment="1">
      <alignment horizontal="left" vertical="top" wrapText="1"/>
    </xf>
    <xf numFmtId="0" fontId="31" fillId="0" borderId="0" xfId="0" applyFont="1" applyFill="1" applyBorder="1" applyAlignment="1">
      <alignment vertical="top" wrapText="1"/>
    </xf>
    <xf numFmtId="0" fontId="31" fillId="0" borderId="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31" fillId="0" borderId="2" xfId="0" applyFont="1" applyFill="1" applyBorder="1" applyAlignment="1">
      <alignment horizontal="left" vertical="top" wrapText="1"/>
    </xf>
    <xf numFmtId="0" fontId="32" fillId="0" borderId="0" xfId="0" applyFont="1" applyAlignment="1">
      <alignment vertical="top"/>
    </xf>
    <xf numFmtId="0" fontId="33" fillId="0" borderId="0" xfId="0" applyFont="1" applyAlignment="1">
      <alignment vertical="top"/>
    </xf>
    <xf numFmtId="0" fontId="34" fillId="0" borderId="0" xfId="0" applyFont="1" applyAlignment="1">
      <alignment horizontal="right" vertical="top"/>
    </xf>
    <xf numFmtId="0" fontId="35" fillId="0" borderId="0" xfId="0" applyFont="1" applyFill="1" applyAlignment="1">
      <alignment vertical="top"/>
    </xf>
    <xf numFmtId="0" fontId="23" fillId="0" borderId="0" xfId="0" applyFont="1" applyAlignment="1">
      <alignment vertical="top" wrapText="1"/>
    </xf>
    <xf numFmtId="0" fontId="22" fillId="0" borderId="0" xfId="0" applyFont="1" applyBorder="1" applyAlignment="1">
      <alignment vertical="top" wrapText="1"/>
    </xf>
    <xf numFmtId="0" fontId="32" fillId="0" borderId="0" xfId="0" applyFont="1" applyAlignment="1">
      <alignment vertical="top" wrapText="1"/>
    </xf>
    <xf numFmtId="0" fontId="24" fillId="0" borderId="0" xfId="0" applyFont="1" applyAlignment="1">
      <alignment vertical="top" wrapText="1"/>
    </xf>
    <xf numFmtId="0" fontId="25" fillId="10" borderId="5" xfId="0" applyFont="1" applyFill="1" applyBorder="1" applyAlignment="1">
      <alignment horizontal="left"/>
    </xf>
    <xf numFmtId="0" fontId="1" fillId="10" borderId="0" xfId="0" applyFont="1" applyFill="1" applyAlignment="1"/>
    <xf numFmtId="0" fontId="26" fillId="0" borderId="5" xfId="0" applyFont="1" applyFill="1" applyBorder="1" applyAlignment="1">
      <alignment vertical="top"/>
    </xf>
    <xf numFmtId="0" fontId="26" fillId="0" borderId="0" xfId="0" applyFont="1" applyFill="1" applyAlignment="1">
      <alignment vertical="top"/>
    </xf>
    <xf numFmtId="0" fontId="27" fillId="0" borderId="2" xfId="0" applyNumberFormat="1" applyFont="1" applyBorder="1" applyAlignment="1">
      <alignment horizontal="left" vertical="top"/>
    </xf>
    <xf numFmtId="0" fontId="31" fillId="0" borderId="0" xfId="0" applyFont="1" applyBorder="1" applyAlignment="1">
      <alignment vertical="top" wrapText="1"/>
    </xf>
    <xf numFmtId="49" fontId="22" fillId="0" borderId="0" xfId="0" applyNumberFormat="1" applyFont="1" applyAlignment="1">
      <alignment wrapText="1"/>
    </xf>
    <xf numFmtId="0" fontId="29" fillId="0" borderId="0" xfId="0" applyFont="1" applyAlignment="1">
      <alignment vertical="top" wrapText="1"/>
    </xf>
    <xf numFmtId="0" fontId="28" fillId="0" borderId="5" xfId="0" applyFont="1" applyBorder="1" applyAlignment="1">
      <alignment vertical="top"/>
    </xf>
    <xf numFmtId="0" fontId="28" fillId="0" borderId="0" xfId="0" applyFont="1" applyAlignment="1">
      <alignment vertical="top"/>
    </xf>
    <xf numFmtId="0" fontId="36" fillId="0" borderId="0" xfId="0" applyFont="1" applyAlignment="1">
      <alignment wrapText="1"/>
    </xf>
    <xf numFmtId="0" fontId="36" fillId="0" borderId="0" xfId="0" applyFont="1" applyAlignment="1">
      <alignment vertical="top" wrapText="1"/>
    </xf>
    <xf numFmtId="49" fontId="36" fillId="0" borderId="2" xfId="0" applyNumberFormat="1" applyFont="1" applyBorder="1" applyAlignment="1">
      <alignment horizontal="left" vertical="top" wrapText="1"/>
    </xf>
    <xf numFmtId="0" fontId="36" fillId="0" borderId="0" xfId="0" applyFont="1" applyBorder="1" applyAlignment="1">
      <alignment vertical="top" wrapText="1"/>
    </xf>
    <xf numFmtId="0" fontId="37" fillId="0" borderId="0" xfId="0" applyFont="1" applyAlignment="1">
      <alignment vertical="top" wrapText="1"/>
    </xf>
    <xf numFmtId="49" fontId="22" fillId="0" borderId="2" xfId="0" applyNumberFormat="1" applyFont="1" applyBorder="1" applyAlignment="1">
      <alignment horizontal="left" vertical="top" wrapText="1"/>
    </xf>
    <xf numFmtId="49" fontId="24" fillId="0" borderId="2" xfId="0" applyNumberFormat="1" applyFont="1" applyBorder="1" applyAlignment="1">
      <alignment horizontal="left" vertical="top" wrapText="1"/>
    </xf>
    <xf numFmtId="0" fontId="24" fillId="0" borderId="0" xfId="0" applyFont="1" applyBorder="1" applyAlignment="1">
      <alignment vertical="top" wrapText="1"/>
    </xf>
    <xf numFmtId="0" fontId="35" fillId="0" borderId="0" xfId="0" applyFont="1" applyAlignment="1">
      <alignment vertical="top" wrapText="1"/>
    </xf>
    <xf numFmtId="49" fontId="34" fillId="0" borderId="0" xfId="0" applyNumberFormat="1" applyFont="1" applyAlignment="1"/>
    <xf numFmtId="0" fontId="34" fillId="0" borderId="0" xfId="0" applyFont="1" applyAlignment="1">
      <alignment vertical="top" wrapText="1"/>
    </xf>
    <xf numFmtId="0" fontId="34" fillId="0" borderId="0" xfId="0" applyFont="1" applyAlignment="1">
      <alignment horizontal="right" vertical="top" wrapText="1"/>
    </xf>
    <xf numFmtId="0" fontId="35" fillId="0" borderId="0" xfId="0" applyFont="1" applyAlignment="1">
      <alignment wrapText="1"/>
    </xf>
    <xf numFmtId="0" fontId="25" fillId="2" borderId="1" xfId="0" applyFont="1" applyFill="1" applyBorder="1" applyAlignment="1">
      <alignment horizontal="left" wrapText="1"/>
    </xf>
    <xf numFmtId="0" fontId="1" fillId="2" borderId="0" xfId="0" applyFont="1" applyFill="1" applyAlignment="1">
      <alignment wrapText="1"/>
    </xf>
    <xf numFmtId="0" fontId="25" fillId="9" borderId="0" xfId="0" applyNumberFormat="1" applyFont="1" applyFill="1" applyBorder="1" applyAlignment="1">
      <alignment horizontal="left" vertical="top" wrapText="1"/>
    </xf>
    <xf numFmtId="0" fontId="38" fillId="0" borderId="1" xfId="0" applyFont="1" applyFill="1" applyBorder="1" applyAlignment="1">
      <alignment vertical="top" wrapText="1"/>
    </xf>
    <xf numFmtId="0" fontId="38" fillId="0" borderId="0" xfId="0" applyFont="1" applyFill="1" applyAlignment="1">
      <alignment vertical="top" wrapText="1"/>
    </xf>
    <xf numFmtId="0" fontId="26" fillId="0" borderId="4" xfId="0" applyFont="1" applyBorder="1" applyAlignment="1">
      <alignment vertical="top" wrapText="1"/>
    </xf>
    <xf numFmtId="0" fontId="26" fillId="0" borderId="0" xfId="0" applyFont="1" applyBorder="1" applyAlignment="1">
      <alignment vertical="top" wrapText="1"/>
    </xf>
    <xf numFmtId="0" fontId="39" fillId="0" borderId="1" xfId="0" applyFont="1" applyFill="1" applyBorder="1" applyAlignment="1">
      <alignment vertical="top" wrapText="1"/>
    </xf>
    <xf numFmtId="0" fontId="39" fillId="0" borderId="0" xfId="0" applyFont="1" applyFill="1" applyAlignment="1">
      <alignment vertical="top" wrapText="1"/>
    </xf>
    <xf numFmtId="0" fontId="28" fillId="0" borderId="4" xfId="0" applyFont="1" applyFill="1" applyBorder="1" applyAlignment="1">
      <alignment vertical="top" wrapText="1"/>
    </xf>
    <xf numFmtId="0" fontId="28" fillId="0" borderId="0" xfId="0" applyFont="1" applyFill="1" applyBorder="1" applyAlignment="1">
      <alignment vertical="top" wrapText="1"/>
    </xf>
    <xf numFmtId="0" fontId="22" fillId="0" borderId="1" xfId="0" applyFont="1" applyBorder="1" applyAlignment="1">
      <alignment vertical="top" wrapText="1"/>
    </xf>
    <xf numFmtId="0" fontId="36" fillId="0" borderId="0" xfId="0" applyFont="1" applyFill="1" applyAlignment="1">
      <alignment vertical="top" wrapText="1"/>
    </xf>
    <xf numFmtId="0" fontId="31" fillId="0" borderId="0" xfId="0" applyFont="1" applyAlignment="1">
      <alignment wrapText="1"/>
    </xf>
    <xf numFmtId="0" fontId="31" fillId="0" borderId="0" xfId="0" applyFont="1" applyAlignment="1">
      <alignment vertical="top" wrapText="1"/>
    </xf>
    <xf numFmtId="0" fontId="25" fillId="8" borderId="3" xfId="0" applyFont="1" applyFill="1" applyBorder="1" applyAlignment="1">
      <alignment horizontal="left" wrapText="1"/>
    </xf>
    <xf numFmtId="0" fontId="1" fillId="8" borderId="0" xfId="0" applyFont="1" applyFill="1" applyAlignment="1">
      <alignment wrapText="1"/>
    </xf>
    <xf numFmtId="0" fontId="25" fillId="3" borderId="0" xfId="0" applyNumberFormat="1" applyFont="1" applyFill="1" applyBorder="1" applyAlignment="1">
      <alignment vertical="top" wrapText="1"/>
    </xf>
    <xf numFmtId="0" fontId="40" fillId="0" borderId="3" xfId="0" applyFont="1" applyFill="1" applyBorder="1" applyAlignment="1">
      <alignment vertical="top" wrapText="1"/>
    </xf>
    <xf numFmtId="0" fontId="40" fillId="0" borderId="0" xfId="0" applyFont="1" applyFill="1" applyAlignment="1">
      <alignment vertical="top" wrapText="1"/>
    </xf>
    <xf numFmtId="0" fontId="41" fillId="0" borderId="3" xfId="0" applyFont="1" applyFill="1" applyBorder="1" applyAlignment="1">
      <alignment vertical="top" wrapText="1"/>
    </xf>
    <xf numFmtId="0" fontId="41" fillId="0" borderId="0" xfId="0" applyFont="1" applyFill="1" applyAlignment="1">
      <alignment vertical="top" wrapText="1"/>
    </xf>
    <xf numFmtId="0" fontId="25" fillId="8" borderId="3" xfId="0" applyFont="1" applyFill="1" applyBorder="1" applyAlignment="1">
      <alignment horizontal="left"/>
    </xf>
    <xf numFmtId="0" fontId="1" fillId="8" borderId="0" xfId="0" applyFont="1" applyFill="1" applyAlignment="1"/>
    <xf numFmtId="0" fontId="42" fillId="0" borderId="3" xfId="0" applyFont="1" applyFill="1" applyBorder="1" applyAlignment="1">
      <alignment vertical="top"/>
    </xf>
    <xf numFmtId="0" fontId="42" fillId="0" borderId="0" xfId="0" applyFont="1" applyFill="1" applyAlignment="1">
      <alignment vertical="top"/>
    </xf>
    <xf numFmtId="0" fontId="43" fillId="0" borderId="3" xfId="0" applyFont="1" applyBorder="1" applyAlignment="1">
      <alignment vertical="top"/>
    </xf>
    <xf numFmtId="0" fontId="43" fillId="0" borderId="0" xfId="0" applyFont="1" applyAlignment="1">
      <alignment vertical="top"/>
    </xf>
    <xf numFmtId="0" fontId="35" fillId="0" borderId="0" xfId="0" applyFont="1" applyAlignment="1">
      <alignment vertical="top"/>
    </xf>
    <xf numFmtId="0" fontId="31" fillId="0" borderId="0" xfId="0" applyFont="1" applyFill="1" applyAlignment="1">
      <alignment vertical="top" wrapText="1"/>
    </xf>
    <xf numFmtId="0" fontId="36" fillId="0" borderId="3" xfId="0" applyFont="1" applyFill="1" applyBorder="1" applyAlignment="1">
      <alignment vertical="top" wrapText="1"/>
    </xf>
    <xf numFmtId="0" fontId="36" fillId="0" borderId="2" xfId="0" applyFont="1" applyFill="1" applyBorder="1" applyAlignment="1">
      <alignment horizontal="left" vertical="top" wrapText="1"/>
    </xf>
    <xf numFmtId="0" fontId="36" fillId="0" borderId="0" xfId="0" applyFont="1" applyFill="1" applyBorder="1" applyAlignment="1">
      <alignment vertical="top" wrapText="1"/>
    </xf>
    <xf numFmtId="0" fontId="36" fillId="0" borderId="1" xfId="0" applyFont="1" applyFill="1" applyBorder="1" applyAlignment="1">
      <alignment vertical="top" wrapText="1"/>
    </xf>
    <xf numFmtId="0" fontId="31" fillId="0" borderId="1" xfId="0" applyFont="1" applyFill="1" applyBorder="1" applyAlignment="1">
      <alignment vertical="top" wrapText="1"/>
    </xf>
    <xf numFmtId="0" fontId="7" fillId="0" borderId="0" xfId="0" applyFont="1" applyFill="1" applyBorder="1" applyAlignment="1">
      <alignment vertical="top"/>
    </xf>
    <xf numFmtId="0" fontId="25" fillId="3" borderId="2" xfId="0" applyNumberFormat="1" applyFont="1" applyFill="1" applyBorder="1" applyAlignment="1">
      <alignment vertical="top" wrapText="1"/>
    </xf>
    <xf numFmtId="0" fontId="25" fillId="3" borderId="0" xfId="0" applyNumberFormat="1" applyFont="1" applyFill="1" applyBorder="1" applyAlignment="1">
      <alignment vertical="top" wrapText="1"/>
    </xf>
    <xf numFmtId="0" fontId="27" fillId="0" borderId="2" xfId="0" applyNumberFormat="1" applyFont="1" applyBorder="1" applyAlignment="1">
      <alignment horizontal="left" vertical="top" wrapText="1"/>
    </xf>
    <xf numFmtId="0" fontId="27" fillId="0" borderId="0" xfId="0" applyNumberFormat="1" applyFont="1" applyBorder="1" applyAlignment="1">
      <alignment horizontal="left" vertical="top" wrapText="1"/>
    </xf>
    <xf numFmtId="0" fontId="22" fillId="12" borderId="0" xfId="0" applyFont="1" applyFill="1" applyBorder="1" applyAlignment="1">
      <alignment vertical="top" wrapText="1"/>
    </xf>
  </cellXfs>
  <cellStyles count="5">
    <cellStyle name="Normal 2" xfId="1"/>
    <cellStyle name="Standaard" xfId="0" builtinId="0"/>
    <cellStyle name="Standaard 2" xfId="2"/>
    <cellStyle name="Standaard 3" xfId="3"/>
    <cellStyle name="Standaard 4" xfId="4"/>
  </cellStyles>
  <dxfs count="0"/>
  <tableStyles count="0" defaultTableStyle="TableStyleMedium9" defaultPivotStyle="PivotStyleLight16"/>
  <colors>
    <mruColors>
      <color rgb="FFFFFF99"/>
      <color rgb="FFCCCCCC"/>
      <color rgb="FFF59E77"/>
      <color rgb="FF4B3425"/>
      <color rgb="FF009900"/>
      <color rgb="FF0000FF"/>
      <color rgb="FFFFFFCC"/>
      <color rgb="FF9F9FFF"/>
      <color rgb="FFFBF4F3"/>
      <color rgb="FFF9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1057275</xdr:colOff>
      <xdr:row>2</xdr:row>
      <xdr:rowOff>104775</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10502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9525</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showGridLines="0" tabSelected="1" workbookViewId="0">
      <selection activeCell="C15" sqref="C15"/>
    </sheetView>
  </sheetViews>
  <sheetFormatPr defaultRowHeight="13.5" x14ac:dyDescent="0.25"/>
  <cols>
    <col min="1" max="1" width="15.7109375" style="11" customWidth="1"/>
    <col min="2" max="2" width="18" style="11" customWidth="1"/>
    <col min="3" max="3" width="45.7109375" style="11" customWidth="1"/>
    <col min="4" max="4" width="15.7109375" style="11" customWidth="1"/>
    <col min="5" max="16384" width="9.140625" style="11"/>
  </cols>
  <sheetData>
    <row r="1" spans="1:4" ht="14.25" x14ac:dyDescent="0.25">
      <c r="A1" s="13"/>
      <c r="B1" s="16"/>
      <c r="C1" s="16"/>
      <c r="D1" s="13"/>
    </row>
    <row r="2" spans="1:4" ht="19.5" customHeight="1" x14ac:dyDescent="0.25">
      <c r="A2" s="13"/>
      <c r="B2" s="17"/>
      <c r="C2" s="17"/>
      <c r="D2" s="13"/>
    </row>
    <row r="3" spans="1:4" ht="53.25" customHeight="1" x14ac:dyDescent="0.25">
      <c r="A3" s="13"/>
      <c r="B3" s="17"/>
      <c r="C3" s="17"/>
      <c r="D3" s="13"/>
    </row>
    <row r="4" spans="1:4" ht="21" customHeight="1" x14ac:dyDescent="0.25">
      <c r="A4" s="13"/>
      <c r="B4" s="19" t="s">
        <v>9</v>
      </c>
      <c r="C4" s="20"/>
      <c r="D4" s="13"/>
    </row>
    <row r="5" spans="1:4" ht="18" x14ac:dyDescent="0.25">
      <c r="A5" s="13"/>
      <c r="B5" s="21" t="s">
        <v>48</v>
      </c>
      <c r="C5" s="22"/>
      <c r="D5" s="13"/>
    </row>
    <row r="6" spans="1:4" ht="28.5" customHeight="1" x14ac:dyDescent="0.25">
      <c r="A6" s="13"/>
      <c r="B6" s="23"/>
      <c r="C6" s="23"/>
      <c r="D6" s="13"/>
    </row>
    <row r="7" spans="1:4" ht="18" x14ac:dyDescent="0.25">
      <c r="A7" s="13"/>
      <c r="B7" s="24" t="s">
        <v>49</v>
      </c>
      <c r="C7" s="23"/>
      <c r="D7" s="13"/>
    </row>
    <row r="8" spans="1:4" ht="29.25" customHeight="1" x14ac:dyDescent="0.25">
      <c r="A8" s="13"/>
      <c r="B8" s="25"/>
      <c r="C8" s="25"/>
      <c r="D8" s="13"/>
    </row>
    <row r="9" spans="1:4" ht="14.25" x14ac:dyDescent="0.25">
      <c r="A9" s="13"/>
      <c r="B9" s="26" t="s">
        <v>10</v>
      </c>
      <c r="C9" s="27" t="s">
        <v>50</v>
      </c>
      <c r="D9" s="13"/>
    </row>
    <row r="10" spans="1:4" ht="14.25" x14ac:dyDescent="0.25">
      <c r="A10" s="13"/>
      <c r="B10" s="27" t="s">
        <v>11</v>
      </c>
      <c r="C10" s="28">
        <v>42727</v>
      </c>
      <c r="D10" s="13"/>
    </row>
    <row r="11" spans="1:4" ht="14.25" x14ac:dyDescent="0.25">
      <c r="A11" s="13"/>
      <c r="B11" s="27"/>
      <c r="C11" s="27"/>
      <c r="D11" s="13"/>
    </row>
    <row r="12" spans="1:4" ht="14.25" x14ac:dyDescent="0.25">
      <c r="A12" s="13"/>
      <c r="B12" s="12" t="s">
        <v>163</v>
      </c>
      <c r="C12" s="12"/>
      <c r="D12" s="13"/>
    </row>
    <row r="13" spans="1:4" ht="14.25" x14ac:dyDescent="0.25">
      <c r="A13" s="13"/>
      <c r="B13" s="29"/>
      <c r="C13" s="29"/>
      <c r="D13" s="13"/>
    </row>
    <row r="14" spans="1:4" ht="14.25" x14ac:dyDescent="0.25">
      <c r="A14" s="13"/>
      <c r="B14" s="27" t="s">
        <v>12</v>
      </c>
      <c r="C14" s="27">
        <v>8</v>
      </c>
      <c r="D14" s="13"/>
    </row>
    <row r="15" spans="1:4" ht="14.25" x14ac:dyDescent="0.25">
      <c r="A15" s="13"/>
      <c r="B15" s="27" t="s">
        <v>13</v>
      </c>
      <c r="C15" s="28">
        <v>43586</v>
      </c>
      <c r="D15" s="13"/>
    </row>
    <row r="16" spans="1:4" ht="14.25" x14ac:dyDescent="0.25">
      <c r="A16" s="14"/>
      <c r="B16" s="27" t="s">
        <v>14</v>
      </c>
      <c r="C16" s="27" t="s">
        <v>194</v>
      </c>
      <c r="D16" s="14"/>
    </row>
    <row r="17" spans="1:4" x14ac:dyDescent="0.25">
      <c r="A17" s="14"/>
      <c r="B17" s="14"/>
      <c r="C17" s="14"/>
      <c r="D17" s="14"/>
    </row>
    <row r="18" spans="1:4" x14ac:dyDescent="0.25">
      <c r="A18" s="14"/>
      <c r="B18" s="14"/>
      <c r="C18" s="14"/>
      <c r="D18" s="14"/>
    </row>
    <row r="19" spans="1:4" ht="14.25" x14ac:dyDescent="0.25">
      <c r="A19" s="14"/>
      <c r="B19" s="13"/>
      <c r="C19" s="13"/>
      <c r="D19" s="14"/>
    </row>
    <row r="20" spans="1:4" ht="14.25" x14ac:dyDescent="0.25">
      <c r="A20" s="15"/>
      <c r="B20" s="18"/>
      <c r="C20" s="18"/>
      <c r="D20" s="15"/>
    </row>
    <row r="21" spans="1:4" ht="14.25" x14ac:dyDescent="0.25">
      <c r="A21" s="15"/>
      <c r="B21" s="18"/>
      <c r="C21" s="18"/>
      <c r="D21" s="15"/>
    </row>
    <row r="22" spans="1:4" ht="14.25" x14ac:dyDescent="0.25">
      <c r="A22" s="15"/>
      <c r="B22" s="18"/>
      <c r="C22" s="18"/>
      <c r="D22" s="15"/>
    </row>
  </sheetData>
  <pageMargins left="0.70866141732283472" right="0.70866141732283472" top="0.74803149606299213" bottom="0.74803149606299213" header="0.31496062992125984" footer="0.31496062992125984"/>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showGridLines="0" topLeftCell="A13" workbookViewId="0">
      <selection activeCell="B18" sqref="B18"/>
    </sheetView>
  </sheetViews>
  <sheetFormatPr defaultRowHeight="13.5" x14ac:dyDescent="0.25"/>
  <cols>
    <col min="1" max="1" width="15.7109375" style="11" customWidth="1"/>
    <col min="2" max="2" width="70.7109375" style="11" customWidth="1"/>
    <col min="3" max="3" width="15.7109375" style="11" customWidth="1"/>
    <col min="4" max="16384" width="9.140625" style="11"/>
  </cols>
  <sheetData>
    <row r="1" spans="1:7" x14ac:dyDescent="0.25">
      <c r="A1" s="32"/>
      <c r="B1" s="32"/>
      <c r="C1" s="32"/>
    </row>
    <row r="2" spans="1:7" ht="26.25" customHeight="1" x14ac:dyDescent="0.25">
      <c r="A2" s="32"/>
      <c r="B2" s="32"/>
      <c r="C2" s="32"/>
    </row>
    <row r="3" spans="1:7" ht="14.25" x14ac:dyDescent="0.25">
      <c r="A3" s="12" t="s">
        <v>164</v>
      </c>
      <c r="B3" s="31"/>
      <c r="C3" s="32"/>
    </row>
    <row r="4" spans="1:7" ht="14.25" x14ac:dyDescent="0.25">
      <c r="A4" s="14"/>
      <c r="B4" s="16"/>
      <c r="C4" s="33"/>
    </row>
    <row r="5" spans="1:7" ht="14.25" x14ac:dyDescent="0.25">
      <c r="A5" s="14"/>
      <c r="B5" s="17"/>
      <c r="C5" s="13"/>
    </row>
    <row r="6" spans="1:7" ht="28.5" x14ac:dyDescent="0.25">
      <c r="A6" s="35" t="s">
        <v>15</v>
      </c>
      <c r="B6" s="36" t="s">
        <v>135</v>
      </c>
      <c r="C6" s="13"/>
    </row>
    <row r="7" spans="1:7" ht="14.25" x14ac:dyDescent="0.25">
      <c r="A7" s="35"/>
      <c r="B7" s="18"/>
      <c r="C7" s="13"/>
    </row>
    <row r="8" spans="1:7" ht="14.25" x14ac:dyDescent="0.25">
      <c r="A8" s="35" t="s">
        <v>17</v>
      </c>
      <c r="B8" s="36" t="s">
        <v>51</v>
      </c>
      <c r="C8" s="13"/>
    </row>
    <row r="9" spans="1:7" ht="14.25" x14ac:dyDescent="0.25">
      <c r="A9" s="35"/>
      <c r="B9" s="36"/>
      <c r="C9" s="13"/>
    </row>
    <row r="10" spans="1:7" ht="85.5" x14ac:dyDescent="0.25">
      <c r="A10" s="35" t="s">
        <v>18</v>
      </c>
      <c r="B10" s="36" t="s">
        <v>52</v>
      </c>
      <c r="C10" s="13"/>
    </row>
    <row r="11" spans="1:7" ht="14.25" x14ac:dyDescent="0.25">
      <c r="A11" s="35"/>
      <c r="B11" s="36"/>
      <c r="C11" s="13"/>
    </row>
    <row r="12" spans="1:7" ht="213.75" x14ac:dyDescent="0.25">
      <c r="A12" s="35" t="s">
        <v>19</v>
      </c>
      <c r="B12" s="36" t="s">
        <v>133</v>
      </c>
      <c r="C12" s="13"/>
    </row>
    <row r="13" spans="1:7" ht="14.25" x14ac:dyDescent="0.25">
      <c r="A13" s="35"/>
      <c r="B13" s="36"/>
      <c r="C13" s="13"/>
    </row>
    <row r="14" spans="1:7" ht="228" x14ac:dyDescent="0.25">
      <c r="A14" s="35" t="s">
        <v>20</v>
      </c>
      <c r="B14" s="36" t="s">
        <v>134</v>
      </c>
      <c r="C14" s="13"/>
    </row>
    <row r="15" spans="1:7" ht="14.25" x14ac:dyDescent="0.25">
      <c r="A15" s="35"/>
      <c r="B15" s="36"/>
      <c r="C15" s="13"/>
    </row>
    <row r="16" spans="1:7" ht="116.25" customHeight="1" x14ac:dyDescent="0.25">
      <c r="A16" s="35" t="s">
        <v>21</v>
      </c>
      <c r="B16" s="36" t="s">
        <v>180</v>
      </c>
      <c r="C16" s="13"/>
      <c r="G16" s="28"/>
    </row>
    <row r="17" spans="1:7" ht="14.25" x14ac:dyDescent="0.25">
      <c r="A17" s="35"/>
      <c r="B17" s="34"/>
      <c r="C17" s="13"/>
      <c r="G17" s="27"/>
    </row>
    <row r="18" spans="1:7" s="30" customFormat="1" ht="114" x14ac:dyDescent="0.2">
      <c r="A18" s="35" t="s">
        <v>16</v>
      </c>
      <c r="B18" s="37" t="s">
        <v>199</v>
      </c>
      <c r="C18" s="13"/>
    </row>
    <row r="19" spans="1:7" x14ac:dyDescent="0.25">
      <c r="A19" s="14"/>
      <c r="B19" s="14"/>
      <c r="C19" s="14"/>
    </row>
    <row r="20" spans="1:7" ht="14.25" x14ac:dyDescent="0.25">
      <c r="A20" s="14"/>
      <c r="B20" s="13"/>
      <c r="C20" s="14"/>
    </row>
  </sheetData>
  <pageMargins left="0.70866141732283472" right="0.70866141732283472" top="0.74803149606299213" bottom="0.74803149606299213" header="0.31496062992125984" footer="0.31496062992125984"/>
  <pageSetup paperSize="9" scale="7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9"/>
  <sheetViews>
    <sheetView showGridLines="0" workbookViewId="0">
      <pane ySplit="5" topLeftCell="A6" activePane="bottomLeft" state="frozen"/>
      <selection activeCell="B6" sqref="B6"/>
      <selection pane="bottomLeft"/>
    </sheetView>
  </sheetViews>
  <sheetFormatPr defaultRowHeight="13.5" x14ac:dyDescent="0.2"/>
  <cols>
    <col min="1" max="1" width="5.7109375" style="42" customWidth="1"/>
    <col min="2" max="2" width="48.7109375" style="38" customWidth="1"/>
    <col min="3" max="3" width="31.7109375" style="38" customWidth="1"/>
    <col min="4" max="4" width="4.7109375" style="39" customWidth="1"/>
    <col min="5" max="5" width="50.7109375" style="38" customWidth="1"/>
    <col min="6" max="6" width="8.7109375" style="40" customWidth="1"/>
    <col min="7" max="7" width="6.7109375" style="62" customWidth="1"/>
    <col min="8" max="16384" width="9.140625" style="41"/>
  </cols>
  <sheetData>
    <row r="1" spans="1:7" x14ac:dyDescent="0.2">
      <c r="A1" s="63" t="s">
        <v>40</v>
      </c>
      <c r="G1" s="41"/>
    </row>
    <row r="2" spans="1:7" x14ac:dyDescent="0.2">
      <c r="G2" s="41"/>
    </row>
    <row r="3" spans="1:7" x14ac:dyDescent="0.25">
      <c r="A3" s="43"/>
      <c r="B3" s="44" t="s">
        <v>39</v>
      </c>
      <c r="C3" s="45"/>
      <c r="D3" s="129" t="s">
        <v>8</v>
      </c>
      <c r="E3" s="130"/>
      <c r="F3" s="46"/>
      <c r="G3" s="40"/>
    </row>
    <row r="4" spans="1:7" x14ac:dyDescent="0.2">
      <c r="A4" s="64" t="s">
        <v>0</v>
      </c>
      <c r="B4" s="47" t="s">
        <v>1</v>
      </c>
      <c r="C4" s="48" t="s">
        <v>2</v>
      </c>
      <c r="D4" s="131" t="s">
        <v>5</v>
      </c>
      <c r="E4" s="132"/>
      <c r="F4" s="49" t="s">
        <v>53</v>
      </c>
      <c r="G4" s="40"/>
    </row>
    <row r="5" spans="1:7" x14ac:dyDescent="0.2">
      <c r="A5" s="41"/>
      <c r="B5" s="50"/>
      <c r="C5" s="51"/>
      <c r="D5" s="52"/>
      <c r="E5" s="53"/>
      <c r="F5" s="53"/>
      <c r="G5" s="40"/>
    </row>
    <row r="6" spans="1:7" s="60" customFormat="1" ht="27" x14ac:dyDescent="0.2">
      <c r="A6" s="65">
        <v>1</v>
      </c>
      <c r="B6" s="54" t="s">
        <v>44</v>
      </c>
      <c r="C6" s="55" t="s">
        <v>41</v>
      </c>
      <c r="D6" s="56" t="s">
        <v>42</v>
      </c>
      <c r="E6" s="57" t="s">
        <v>47</v>
      </c>
      <c r="F6" s="58" t="s">
        <v>6</v>
      </c>
      <c r="G6" s="59"/>
    </row>
    <row r="7" spans="1:7" s="60" customFormat="1" x14ac:dyDescent="0.2">
      <c r="A7" s="65">
        <v>2</v>
      </c>
      <c r="B7" s="54" t="s">
        <v>43</v>
      </c>
      <c r="C7" s="55" t="s">
        <v>41</v>
      </c>
      <c r="D7" s="56" t="s">
        <v>45</v>
      </c>
      <c r="E7" s="57" t="s">
        <v>46</v>
      </c>
      <c r="F7" s="58" t="s">
        <v>6</v>
      </c>
      <c r="G7" s="59"/>
    </row>
    <row r="8" spans="1:7" s="60" customFormat="1" ht="27" x14ac:dyDescent="0.2">
      <c r="A8" s="65">
        <v>3</v>
      </c>
      <c r="B8" s="54" t="s">
        <v>55</v>
      </c>
      <c r="C8" s="55" t="s">
        <v>41</v>
      </c>
      <c r="D8" s="61">
        <v>8933</v>
      </c>
      <c r="E8" s="57" t="s">
        <v>56</v>
      </c>
      <c r="F8" s="58" t="s">
        <v>54</v>
      </c>
      <c r="G8" s="59"/>
    </row>
    <row r="9" spans="1:7" s="60" customFormat="1" ht="27" x14ac:dyDescent="0.2">
      <c r="A9" s="65">
        <v>4</v>
      </c>
      <c r="B9" s="54" t="s">
        <v>57</v>
      </c>
      <c r="C9" s="55" t="s">
        <v>41</v>
      </c>
      <c r="D9" s="61">
        <v>8917</v>
      </c>
      <c r="E9" s="57" t="s">
        <v>58</v>
      </c>
      <c r="F9" s="58" t="s">
        <v>54</v>
      </c>
      <c r="G9" s="59"/>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&amp;C&amp;"Century Gothic,Standaard"&amp;9&amp;K4B3425Overzicht  &amp;A &amp;F</oddHeader>
    <oddFooter>&amp;L&amp;"Century Gothic,Standaard"&amp;8&amp;K4B3425&amp;D&amp;R&amp;"Century Gothic,Standaard"&amp;8&amp;K4B3425&amp;P van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9"/>
  <sheetViews>
    <sheetView showGridLines="0" zoomScaleNormal="100" workbookViewId="0">
      <pane ySplit="5" topLeftCell="A6" activePane="bottomLeft" state="frozen"/>
      <selection activeCell="B6" sqref="B6"/>
      <selection pane="bottomLeft"/>
    </sheetView>
  </sheetViews>
  <sheetFormatPr defaultRowHeight="13.5" x14ac:dyDescent="0.2"/>
  <cols>
    <col min="1" max="1" width="11.28515625" style="38" customWidth="1"/>
    <col min="2" max="2" width="5.28515625" style="38" customWidth="1"/>
    <col min="3" max="3" width="6.7109375" style="66" customWidth="1"/>
    <col min="4" max="5" width="50.7109375" style="38" customWidth="1"/>
    <col min="6" max="6" width="4.7109375" style="39" customWidth="1"/>
    <col min="7" max="7" width="50.7109375" style="38" customWidth="1"/>
    <col min="8" max="9" width="9.140625" style="67"/>
    <col min="10" max="10" width="9.140625" style="68"/>
    <col min="11" max="16384" width="9.140625" style="38"/>
  </cols>
  <sheetData>
    <row r="1" spans="1:8" x14ac:dyDescent="0.2">
      <c r="A1" s="63" t="s">
        <v>26</v>
      </c>
      <c r="B1" s="88"/>
      <c r="C1" s="88"/>
      <c r="D1" s="88"/>
    </row>
    <row r="3" spans="1:8" x14ac:dyDescent="0.25">
      <c r="C3" s="69"/>
      <c r="D3" s="70" t="s">
        <v>38</v>
      </c>
      <c r="E3" s="71"/>
      <c r="F3" s="129" t="s">
        <v>8</v>
      </c>
      <c r="G3" s="130"/>
      <c r="H3" s="130"/>
    </row>
    <row r="4" spans="1:8" x14ac:dyDescent="0.25">
      <c r="A4" s="89" t="s">
        <v>27</v>
      </c>
      <c r="B4" s="90" t="s">
        <v>28</v>
      </c>
      <c r="C4" s="91" t="s">
        <v>0</v>
      </c>
      <c r="D4" s="72" t="s">
        <v>1</v>
      </c>
      <c r="E4" s="73" t="s">
        <v>2</v>
      </c>
      <c r="F4" s="74" t="s">
        <v>5</v>
      </c>
      <c r="G4" s="75"/>
      <c r="H4" s="49" t="s">
        <v>53</v>
      </c>
    </row>
    <row r="5" spans="1:8" x14ac:dyDescent="0.3">
      <c r="A5" s="76"/>
      <c r="B5" s="77"/>
      <c r="C5" s="38"/>
      <c r="D5" s="78"/>
      <c r="E5" s="79"/>
      <c r="F5" s="52"/>
      <c r="G5" s="53"/>
      <c r="H5" s="53"/>
    </row>
    <row r="6" spans="1:8" x14ac:dyDescent="0.3">
      <c r="A6" s="80" t="s">
        <v>29</v>
      </c>
      <c r="B6" s="81"/>
      <c r="C6" s="81"/>
      <c r="D6" s="78"/>
      <c r="E6" s="79"/>
      <c r="F6" s="82"/>
      <c r="G6" s="81"/>
      <c r="H6" s="83"/>
    </row>
    <row r="7" spans="1:8" x14ac:dyDescent="0.3">
      <c r="A7" s="80" t="s">
        <v>30</v>
      </c>
      <c r="C7" s="84"/>
      <c r="D7" s="78"/>
      <c r="E7" s="79"/>
      <c r="F7" s="85"/>
    </row>
    <row r="8" spans="1:8" x14ac:dyDescent="0.3">
      <c r="A8" s="106" t="s">
        <v>31</v>
      </c>
      <c r="C8" s="84"/>
      <c r="D8" s="78"/>
      <c r="E8" s="79"/>
      <c r="F8" s="85"/>
    </row>
    <row r="9" spans="1:8" x14ac:dyDescent="0.3">
      <c r="A9" s="92" t="s">
        <v>32</v>
      </c>
      <c r="B9" s="69"/>
      <c r="C9" s="69"/>
      <c r="D9" s="78"/>
      <c r="E9" s="79"/>
      <c r="F9" s="86"/>
      <c r="G9" s="69"/>
      <c r="H9" s="87"/>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&amp;C&amp;"Century Gothic,Standaard"&amp;9&amp;K4B3425Overzicht &amp;A &amp;F</oddHeader>
    <oddFooter>&amp;L&amp;"Century Gothic,Standaard"&amp;8&amp;K4B3425&amp;D&amp;R&amp;"Century Gothic,Standaard"&amp;8&amp;K4B3425&amp;P van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28"/>
  <sheetViews>
    <sheetView showGridLines="0" zoomScaleNormal="100" workbookViewId="0">
      <pane ySplit="3" topLeftCell="A19" activePane="bottomLeft" state="frozen"/>
      <selection pane="bottomLeft" activeCell="B26" sqref="B26"/>
    </sheetView>
  </sheetViews>
  <sheetFormatPr defaultRowHeight="11.25" x14ac:dyDescent="0.2"/>
  <cols>
    <col min="1" max="1" width="5.7109375" style="5" customWidth="1"/>
    <col min="2" max="2" width="48.7109375" style="2" customWidth="1"/>
    <col min="3" max="3" width="50.7109375" style="2" customWidth="1"/>
    <col min="4" max="4" width="5.85546875" style="9" customWidth="1"/>
    <col min="5" max="5" width="45.7109375" style="2" customWidth="1"/>
    <col min="6" max="6" width="11" style="4" customWidth="1"/>
    <col min="7" max="8" width="9.7109375" style="4" customWidth="1"/>
    <col min="9" max="9" width="6.7109375" style="8" customWidth="1"/>
    <col min="10" max="16384" width="9.140625" style="1"/>
  </cols>
  <sheetData>
    <row r="1" spans="1:10" ht="13.5" x14ac:dyDescent="0.2">
      <c r="A1" s="63" t="s">
        <v>22</v>
      </c>
      <c r="I1" s="1"/>
    </row>
    <row r="2" spans="1:10" x14ac:dyDescent="0.2">
      <c r="A2" s="1"/>
      <c r="I2" s="1"/>
    </row>
    <row r="3" spans="1:10" ht="13.5" x14ac:dyDescent="0.25">
      <c r="A3" s="41"/>
      <c r="B3" s="93" t="s">
        <v>7</v>
      </c>
      <c r="C3" s="94"/>
      <c r="D3" s="129" t="s">
        <v>8</v>
      </c>
      <c r="E3" s="130"/>
      <c r="F3" s="130"/>
      <c r="G3" s="95" t="s">
        <v>53</v>
      </c>
      <c r="H3" s="95" t="s">
        <v>59</v>
      </c>
      <c r="I3" s="6"/>
    </row>
    <row r="4" spans="1:10" s="3" customFormat="1" ht="12.75" x14ac:dyDescent="0.2">
      <c r="A4" s="64" t="s">
        <v>0</v>
      </c>
      <c r="B4" s="96" t="s">
        <v>1</v>
      </c>
      <c r="C4" s="97" t="s">
        <v>2</v>
      </c>
      <c r="D4" s="131" t="s">
        <v>5</v>
      </c>
      <c r="E4" s="132"/>
      <c r="F4" s="49" t="s">
        <v>91</v>
      </c>
      <c r="G4" s="98" t="s">
        <v>60</v>
      </c>
      <c r="H4" s="99" t="s">
        <v>33</v>
      </c>
      <c r="I4" s="6"/>
    </row>
    <row r="5" spans="1:10" s="3" customFormat="1" ht="27" x14ac:dyDescent="0.2">
      <c r="A5" s="65">
        <v>1</v>
      </c>
      <c r="B5" s="100" t="s">
        <v>23</v>
      </c>
      <c r="C5" s="101" t="s">
        <v>104</v>
      </c>
      <c r="D5" s="61" t="s">
        <v>3</v>
      </c>
      <c r="E5" s="57" t="s">
        <v>4</v>
      </c>
      <c r="F5" s="57" t="s">
        <v>34</v>
      </c>
      <c r="G5" s="102" t="s">
        <v>65</v>
      </c>
      <c r="H5" s="103" t="str">
        <f t="shared" ref="H5:H19" si="0">"rc"&amp;D5</f>
        <v>rc8028</v>
      </c>
      <c r="I5" s="7"/>
    </row>
    <row r="6" spans="1:10" s="3" customFormat="1" ht="27" x14ac:dyDescent="0.2">
      <c r="A6" s="65">
        <v>2</v>
      </c>
      <c r="B6" s="100" t="s">
        <v>64</v>
      </c>
      <c r="C6" s="101" t="s">
        <v>105</v>
      </c>
      <c r="D6" s="61">
        <v>8918</v>
      </c>
      <c r="E6" s="57" t="s">
        <v>99</v>
      </c>
      <c r="F6" s="57" t="s">
        <v>34</v>
      </c>
      <c r="G6" s="102" t="s">
        <v>61</v>
      </c>
      <c r="H6" s="103" t="str">
        <f t="shared" si="0"/>
        <v>rc8918</v>
      </c>
      <c r="I6" s="7"/>
    </row>
    <row r="7" spans="1:10" s="3" customFormat="1" ht="27" x14ac:dyDescent="0.2">
      <c r="A7" s="65">
        <v>3</v>
      </c>
      <c r="B7" s="100" t="s">
        <v>63</v>
      </c>
      <c r="C7" s="101" t="s">
        <v>106</v>
      </c>
      <c r="D7" s="61">
        <v>8919</v>
      </c>
      <c r="E7" s="57" t="s">
        <v>100</v>
      </c>
      <c r="F7" s="57" t="s">
        <v>34</v>
      </c>
      <c r="G7" s="102" t="s">
        <v>62</v>
      </c>
      <c r="H7" s="103" t="str">
        <f t="shared" si="0"/>
        <v>rc8919</v>
      </c>
      <c r="I7" s="7"/>
    </row>
    <row r="8" spans="1:10" s="3" customFormat="1" ht="40.5" x14ac:dyDescent="0.2">
      <c r="A8" s="65">
        <v>4</v>
      </c>
      <c r="B8" s="100" t="s">
        <v>131</v>
      </c>
      <c r="C8" s="101" t="s">
        <v>132</v>
      </c>
      <c r="D8" s="61">
        <v>8920</v>
      </c>
      <c r="E8" s="57" t="s">
        <v>130</v>
      </c>
      <c r="F8" s="57" t="s">
        <v>34</v>
      </c>
      <c r="G8" s="102" t="s">
        <v>65</v>
      </c>
      <c r="H8" s="103" t="str">
        <f t="shared" si="0"/>
        <v>rc8920</v>
      </c>
      <c r="I8" s="7"/>
    </row>
    <row r="9" spans="1:10" s="3" customFormat="1" ht="67.5" x14ac:dyDescent="0.2">
      <c r="A9" s="65">
        <v>5</v>
      </c>
      <c r="B9" s="100" t="s">
        <v>125</v>
      </c>
      <c r="C9" s="101" t="s">
        <v>156</v>
      </c>
      <c r="D9" s="61">
        <v>8921</v>
      </c>
      <c r="E9" s="57" t="s">
        <v>101</v>
      </c>
      <c r="F9" s="57" t="s">
        <v>34</v>
      </c>
      <c r="G9" s="102" t="s">
        <v>65</v>
      </c>
      <c r="H9" s="103" t="str">
        <f t="shared" si="0"/>
        <v>rc8921</v>
      </c>
      <c r="I9" s="7"/>
      <c r="J9" s="10"/>
    </row>
    <row r="10" spans="1:10" s="3" customFormat="1" ht="54" x14ac:dyDescent="0.2">
      <c r="A10" s="65">
        <v>6</v>
      </c>
      <c r="B10" s="100" t="s">
        <v>126</v>
      </c>
      <c r="C10" s="101" t="s">
        <v>127</v>
      </c>
      <c r="D10" s="61">
        <v>8935</v>
      </c>
      <c r="E10" s="57" t="s">
        <v>128</v>
      </c>
      <c r="F10" s="57" t="s">
        <v>34</v>
      </c>
      <c r="G10" s="102" t="s">
        <v>65</v>
      </c>
      <c r="H10" s="103" t="str">
        <f t="shared" si="0"/>
        <v>rc8935</v>
      </c>
      <c r="I10" s="7"/>
      <c r="J10" s="10"/>
    </row>
    <row r="11" spans="1:10" s="3" customFormat="1" ht="40.5" x14ac:dyDescent="0.2">
      <c r="A11" s="65">
        <v>7</v>
      </c>
      <c r="B11" s="100" t="s">
        <v>68</v>
      </c>
      <c r="C11" s="101" t="s">
        <v>103</v>
      </c>
      <c r="D11" s="61">
        <v>8922</v>
      </c>
      <c r="E11" s="57" t="s">
        <v>66</v>
      </c>
      <c r="F11" s="57" t="s">
        <v>67</v>
      </c>
      <c r="G11" s="102" t="s">
        <v>62</v>
      </c>
      <c r="H11" s="103" t="str">
        <f t="shared" si="0"/>
        <v>rc8922</v>
      </c>
    </row>
    <row r="12" spans="1:10" s="3" customFormat="1" ht="27" x14ac:dyDescent="0.2">
      <c r="A12" s="65">
        <v>8</v>
      </c>
      <c r="B12" s="100" t="s">
        <v>35</v>
      </c>
      <c r="C12" s="101" t="s">
        <v>107</v>
      </c>
      <c r="D12" s="56" t="s">
        <v>36</v>
      </c>
      <c r="E12" s="57" t="s">
        <v>37</v>
      </c>
      <c r="F12" s="57" t="s">
        <v>67</v>
      </c>
      <c r="G12" s="102" t="s">
        <v>65</v>
      </c>
      <c r="H12" s="103" t="str">
        <f t="shared" si="0"/>
        <v>rc0435</v>
      </c>
      <c r="I12" s="7"/>
    </row>
    <row r="13" spans="1:10" s="3" customFormat="1" ht="27" x14ac:dyDescent="0.2">
      <c r="A13" s="65">
        <v>9</v>
      </c>
      <c r="B13" s="100" t="s">
        <v>69</v>
      </c>
      <c r="C13" s="101" t="s">
        <v>70</v>
      </c>
      <c r="D13" s="56" t="s">
        <v>97</v>
      </c>
      <c r="E13" s="57" t="s">
        <v>71</v>
      </c>
      <c r="F13" s="57" t="s">
        <v>67</v>
      </c>
      <c r="G13" s="102" t="s">
        <v>65</v>
      </c>
      <c r="H13" s="103" t="str">
        <f t="shared" si="0"/>
        <v>rc0350</v>
      </c>
      <c r="I13" s="7"/>
    </row>
    <row r="14" spans="1:10" ht="40.5" x14ac:dyDescent="0.2">
      <c r="A14" s="65">
        <v>10</v>
      </c>
      <c r="B14" s="100" t="s">
        <v>76</v>
      </c>
      <c r="C14" s="101" t="s">
        <v>84</v>
      </c>
      <c r="D14" s="61">
        <v>8923</v>
      </c>
      <c r="E14" s="57" t="s">
        <v>77</v>
      </c>
      <c r="F14" s="57" t="s">
        <v>73</v>
      </c>
      <c r="G14" s="102"/>
      <c r="H14" s="103" t="str">
        <f t="shared" si="0"/>
        <v>rc8923</v>
      </c>
    </row>
    <row r="15" spans="1:10" s="3" customFormat="1" ht="40.5" x14ac:dyDescent="0.2">
      <c r="A15" s="65">
        <v>11</v>
      </c>
      <c r="B15" s="100" t="s">
        <v>72</v>
      </c>
      <c r="C15" s="101" t="s">
        <v>108</v>
      </c>
      <c r="D15" s="61">
        <v>8924</v>
      </c>
      <c r="E15" s="57" t="s">
        <v>74</v>
      </c>
      <c r="F15" s="57" t="s">
        <v>73</v>
      </c>
      <c r="G15" s="102" t="s">
        <v>65</v>
      </c>
      <c r="H15" s="103" t="str">
        <f t="shared" si="0"/>
        <v>rc8924</v>
      </c>
      <c r="I15" s="7"/>
    </row>
    <row r="16" spans="1:10" s="3" customFormat="1" ht="40.5" x14ac:dyDescent="0.2">
      <c r="A16" s="65">
        <v>12</v>
      </c>
      <c r="B16" s="100" t="s">
        <v>75</v>
      </c>
      <c r="C16" s="101" t="s">
        <v>109</v>
      </c>
      <c r="D16" s="61">
        <v>8924</v>
      </c>
      <c r="E16" s="57" t="s">
        <v>74</v>
      </c>
      <c r="F16" s="57" t="s">
        <v>73</v>
      </c>
      <c r="G16" s="102" t="s">
        <v>65</v>
      </c>
      <c r="H16" s="103" t="str">
        <f t="shared" si="0"/>
        <v>rc8924</v>
      </c>
      <c r="I16" s="7"/>
    </row>
    <row r="17" spans="1:9" ht="40.5" x14ac:dyDescent="0.2">
      <c r="A17" s="65">
        <v>13</v>
      </c>
      <c r="B17" s="100" t="s">
        <v>80</v>
      </c>
      <c r="C17" s="101" t="s">
        <v>85</v>
      </c>
      <c r="D17" s="61">
        <v>8925</v>
      </c>
      <c r="E17" s="57" t="s">
        <v>78</v>
      </c>
      <c r="F17" s="57" t="s">
        <v>79</v>
      </c>
      <c r="G17" s="102" t="s">
        <v>65</v>
      </c>
      <c r="H17" s="103" t="str">
        <f t="shared" si="0"/>
        <v>rc8925</v>
      </c>
    </row>
    <row r="18" spans="1:9" ht="27" x14ac:dyDescent="0.2">
      <c r="A18" s="65">
        <v>14</v>
      </c>
      <c r="B18" s="100" t="s">
        <v>81</v>
      </c>
      <c r="C18" s="101" t="s">
        <v>86</v>
      </c>
      <c r="D18" s="61">
        <v>8926</v>
      </c>
      <c r="E18" s="57" t="s">
        <v>82</v>
      </c>
      <c r="F18" s="57" t="s">
        <v>79</v>
      </c>
      <c r="G18" s="102" t="s">
        <v>65</v>
      </c>
      <c r="H18" s="103" t="str">
        <f t="shared" si="0"/>
        <v>rc8926</v>
      </c>
    </row>
    <row r="19" spans="1:9" s="3" customFormat="1" ht="54" x14ac:dyDescent="0.2">
      <c r="A19" s="65">
        <v>15</v>
      </c>
      <c r="B19" s="100" t="s">
        <v>196</v>
      </c>
      <c r="C19" s="101" t="s">
        <v>197</v>
      </c>
      <c r="D19" s="61">
        <v>8927</v>
      </c>
      <c r="E19" s="57" t="s">
        <v>198</v>
      </c>
      <c r="F19" s="57" t="s">
        <v>73</v>
      </c>
      <c r="G19" s="102" t="s">
        <v>65</v>
      </c>
      <c r="H19" s="103" t="str">
        <f t="shared" si="0"/>
        <v>rc8927</v>
      </c>
      <c r="I19" s="7"/>
    </row>
    <row r="20" spans="1:9" ht="27" x14ac:dyDescent="0.2">
      <c r="A20" s="65">
        <v>16</v>
      </c>
      <c r="B20" s="100" t="s">
        <v>136</v>
      </c>
      <c r="C20" s="101" t="s">
        <v>139</v>
      </c>
      <c r="D20" s="61">
        <v>8938</v>
      </c>
      <c r="E20" s="57" t="s">
        <v>138</v>
      </c>
      <c r="F20" s="57" t="s">
        <v>137</v>
      </c>
      <c r="G20" s="102" t="s">
        <v>61</v>
      </c>
      <c r="H20" s="103" t="str">
        <f t="shared" ref="H20:H21" si="1">"rc"&amp;D20</f>
        <v>rc8938</v>
      </c>
    </row>
    <row r="21" spans="1:9" s="3" customFormat="1" ht="40.5" x14ac:dyDescent="0.2">
      <c r="A21" s="65">
        <v>17</v>
      </c>
      <c r="B21" s="100" t="s">
        <v>151</v>
      </c>
      <c r="C21" s="101" t="s">
        <v>155</v>
      </c>
      <c r="D21" s="61">
        <v>9002</v>
      </c>
      <c r="E21" s="57" t="s">
        <v>152</v>
      </c>
      <c r="F21" s="57" t="s">
        <v>73</v>
      </c>
      <c r="G21" s="102" t="s">
        <v>65</v>
      </c>
      <c r="H21" s="103" t="str">
        <f t="shared" si="1"/>
        <v>rc9002</v>
      </c>
      <c r="I21" s="7"/>
    </row>
    <row r="22" spans="1:9" s="3" customFormat="1" ht="40.5" x14ac:dyDescent="0.2">
      <c r="A22" s="65">
        <v>18</v>
      </c>
      <c r="B22" s="100" t="s">
        <v>154</v>
      </c>
      <c r="C22" s="101" t="s">
        <v>157</v>
      </c>
      <c r="D22" s="61">
        <v>9003</v>
      </c>
      <c r="E22" s="57" t="s">
        <v>153</v>
      </c>
      <c r="F22" s="57" t="s">
        <v>79</v>
      </c>
      <c r="G22" s="102" t="s">
        <v>65</v>
      </c>
      <c r="H22" s="103" t="str">
        <f t="shared" ref="H22:H24" si="2">"rc"&amp;D22</f>
        <v>rc9003</v>
      </c>
      <c r="I22" s="7"/>
    </row>
    <row r="23" spans="1:9" s="3" customFormat="1" ht="54" x14ac:dyDescent="0.2">
      <c r="A23" s="65">
        <v>19</v>
      </c>
      <c r="B23" s="100" t="s">
        <v>176</v>
      </c>
      <c r="C23" s="101" t="s">
        <v>177</v>
      </c>
      <c r="D23" s="61">
        <v>9082</v>
      </c>
      <c r="E23" s="57" t="s">
        <v>174</v>
      </c>
      <c r="F23" s="57" t="s">
        <v>79</v>
      </c>
      <c r="G23" s="102" t="s">
        <v>65</v>
      </c>
      <c r="H23" s="103" t="str">
        <f t="shared" si="2"/>
        <v>rc9082</v>
      </c>
      <c r="I23" s="7"/>
    </row>
    <row r="24" spans="1:9" s="3" customFormat="1" ht="54" x14ac:dyDescent="0.2">
      <c r="A24" s="65">
        <v>20</v>
      </c>
      <c r="B24" s="100" t="s">
        <v>178</v>
      </c>
      <c r="C24" s="101" t="s">
        <v>179</v>
      </c>
      <c r="D24" s="61">
        <v>9082</v>
      </c>
      <c r="E24" s="57" t="s">
        <v>174</v>
      </c>
      <c r="F24" s="57" t="s">
        <v>79</v>
      </c>
      <c r="G24" s="102" t="s">
        <v>65</v>
      </c>
      <c r="H24" s="103" t="str">
        <f t="shared" si="2"/>
        <v>rc9082</v>
      </c>
      <c r="I24" s="7"/>
    </row>
    <row r="25" spans="1:9" s="10" customFormat="1" ht="54" x14ac:dyDescent="0.2">
      <c r="A25" s="65">
        <v>21</v>
      </c>
      <c r="B25" s="100" t="s">
        <v>184</v>
      </c>
      <c r="C25" s="101" t="s">
        <v>181</v>
      </c>
      <c r="D25" s="61">
        <v>9116</v>
      </c>
      <c r="E25" s="57" t="s">
        <v>182</v>
      </c>
      <c r="F25" s="57" t="s">
        <v>73</v>
      </c>
      <c r="G25" s="102" t="s">
        <v>65</v>
      </c>
      <c r="H25" s="103" t="str">
        <f t="shared" ref="H25:H28" si="3">"rc"&amp;D25</f>
        <v>rc9116</v>
      </c>
      <c r="I25" s="128"/>
    </row>
    <row r="26" spans="1:9" s="10" customFormat="1" ht="54" x14ac:dyDescent="0.2">
      <c r="A26" s="65">
        <v>22</v>
      </c>
      <c r="B26" s="100" t="s">
        <v>185</v>
      </c>
      <c r="C26" s="101" t="s">
        <v>183</v>
      </c>
      <c r="D26" s="61">
        <v>9116</v>
      </c>
      <c r="E26" s="57" t="s">
        <v>182</v>
      </c>
      <c r="F26" s="57" t="s">
        <v>73</v>
      </c>
      <c r="G26" s="102" t="s">
        <v>65</v>
      </c>
      <c r="H26" s="103" t="str">
        <f t="shared" si="3"/>
        <v>rc9116</v>
      </c>
      <c r="I26" s="128"/>
    </row>
    <row r="27" spans="1:9" s="10" customFormat="1" ht="40.5" x14ac:dyDescent="0.2">
      <c r="A27" s="65">
        <v>23</v>
      </c>
      <c r="B27" s="100" t="s">
        <v>187</v>
      </c>
      <c r="C27" s="101" t="s">
        <v>189</v>
      </c>
      <c r="D27" s="61">
        <v>9117</v>
      </c>
      <c r="E27" s="57" t="s">
        <v>186</v>
      </c>
      <c r="F27" s="57" t="s">
        <v>79</v>
      </c>
      <c r="G27" s="102" t="s">
        <v>65</v>
      </c>
      <c r="H27" s="103" t="str">
        <f t="shared" si="3"/>
        <v>rc9117</v>
      </c>
      <c r="I27" s="128"/>
    </row>
    <row r="28" spans="1:9" s="10" customFormat="1" ht="40.5" x14ac:dyDescent="0.2">
      <c r="A28" s="65">
        <v>24</v>
      </c>
      <c r="B28" s="100" t="s">
        <v>188</v>
      </c>
      <c r="C28" s="101" t="s">
        <v>190</v>
      </c>
      <c r="D28" s="61">
        <v>9118</v>
      </c>
      <c r="E28" s="57" t="s">
        <v>191</v>
      </c>
      <c r="F28" s="57" t="s">
        <v>73</v>
      </c>
      <c r="G28" s="102" t="s">
        <v>65</v>
      </c>
      <c r="H28" s="103" t="str">
        <f t="shared" si="3"/>
        <v>rc9118</v>
      </c>
      <c r="I28" s="128"/>
    </row>
  </sheetData>
  <mergeCells count="2">
    <mergeCell ref="D3:F3"/>
    <mergeCell ref="D4:E4"/>
  </mergeCells>
  <pageMargins left="0.70866141732283472" right="0.70866141732283472" top="0.74803149606299213" bottom="0.74803149606299213" header="0.31496062992125984" footer="0.31496062992125984"/>
  <pageSetup paperSize="9" scale="72" orientation="landscape" r:id="rId1"/>
  <headerFooter>
    <oddHeader>&amp;C&amp;"Century Gothic,Standaard"&amp;9&amp;K4B3425Overzicht  &amp;A &amp;F</oddHeader>
    <oddFooter>&amp;L&amp;"Century Gothic,Standaard"&amp;8&amp;K4B3425&amp;D&amp;R&amp;"Century Gothic,Standaard"&amp;8&amp;K4B3425&amp;P van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20"/>
  <sheetViews>
    <sheetView showGridLines="0" zoomScaleNormal="100" workbookViewId="0">
      <pane ySplit="5" topLeftCell="A6" activePane="bottomLeft" state="frozen"/>
      <selection pane="bottomLeft" activeCell="I20" sqref="I20"/>
    </sheetView>
  </sheetViews>
  <sheetFormatPr defaultRowHeight="13.5" x14ac:dyDescent="0.2"/>
  <cols>
    <col min="1" max="1" width="11.28515625" style="38" customWidth="1"/>
    <col min="2" max="2" width="5.28515625" style="38" customWidth="1"/>
    <col min="3" max="3" width="6.7109375" style="66" customWidth="1"/>
    <col min="4" max="5" width="50.7109375" style="38" customWidth="1"/>
    <col min="6" max="6" width="4.7109375" style="39" customWidth="1"/>
    <col min="7" max="7" width="50.7109375" style="38" customWidth="1"/>
    <col min="8" max="8" width="10.5703125" style="67" customWidth="1"/>
    <col min="9" max="9" width="33" style="67" customWidth="1"/>
    <col min="10" max="10" width="9.140625" style="68"/>
    <col min="11" max="16384" width="9.140625" style="38"/>
  </cols>
  <sheetData>
    <row r="1" spans="1:9" x14ac:dyDescent="0.2">
      <c r="A1" s="63" t="s">
        <v>26</v>
      </c>
    </row>
    <row r="3" spans="1:9" ht="27" x14ac:dyDescent="0.25">
      <c r="C3" s="69"/>
      <c r="D3" s="93" t="s">
        <v>7</v>
      </c>
      <c r="E3" s="94"/>
      <c r="F3" s="129" t="s">
        <v>8</v>
      </c>
      <c r="G3" s="130"/>
      <c r="H3" s="130"/>
      <c r="I3" s="133" t="s">
        <v>200</v>
      </c>
    </row>
    <row r="4" spans="1:9" x14ac:dyDescent="0.25">
      <c r="A4" s="89" t="s">
        <v>27</v>
      </c>
      <c r="B4" s="90" t="s">
        <v>28</v>
      </c>
      <c r="C4" s="91" t="s">
        <v>0</v>
      </c>
      <c r="D4" s="96" t="s">
        <v>1</v>
      </c>
      <c r="E4" s="97" t="s">
        <v>2</v>
      </c>
      <c r="F4" s="74" t="s">
        <v>5</v>
      </c>
      <c r="G4" s="75"/>
      <c r="H4" s="49" t="s">
        <v>91</v>
      </c>
    </row>
    <row r="5" spans="1:9" x14ac:dyDescent="0.3">
      <c r="A5" s="76"/>
      <c r="B5" s="77"/>
      <c r="C5" s="38"/>
      <c r="D5" s="104"/>
      <c r="F5" s="52"/>
      <c r="G5" s="53"/>
      <c r="H5" s="53"/>
    </row>
    <row r="6" spans="1:9" ht="54" x14ac:dyDescent="0.2">
      <c r="A6" s="81" t="s">
        <v>30</v>
      </c>
      <c r="B6" s="88" t="s">
        <v>148</v>
      </c>
      <c r="C6" s="65">
        <v>15</v>
      </c>
      <c r="D6" s="100" t="s">
        <v>83</v>
      </c>
      <c r="E6" s="105" t="s">
        <v>88</v>
      </c>
      <c r="F6" s="61">
        <v>8927</v>
      </c>
      <c r="G6" s="57" t="s">
        <v>87</v>
      </c>
      <c r="H6" s="57" t="s">
        <v>79</v>
      </c>
    </row>
    <row r="7" spans="1:9" ht="54" x14ac:dyDescent="0.2">
      <c r="A7" s="107" t="s">
        <v>31</v>
      </c>
      <c r="B7" s="88" t="s">
        <v>149</v>
      </c>
      <c r="C7" s="88">
        <v>15</v>
      </c>
      <c r="D7" s="100" t="s">
        <v>83</v>
      </c>
      <c r="E7" s="122" t="s">
        <v>150</v>
      </c>
      <c r="F7" s="61">
        <v>8927</v>
      </c>
      <c r="G7" s="57" t="s">
        <v>87</v>
      </c>
      <c r="H7" s="57" t="s">
        <v>79</v>
      </c>
    </row>
    <row r="8" spans="1:9" ht="40.5" x14ac:dyDescent="0.2">
      <c r="A8" s="88" t="s">
        <v>32</v>
      </c>
      <c r="B8" s="88" t="s">
        <v>158</v>
      </c>
      <c r="C8" s="65">
        <v>17</v>
      </c>
      <c r="D8" s="100" t="s">
        <v>151</v>
      </c>
      <c r="E8" s="101" t="s">
        <v>155</v>
      </c>
      <c r="F8" s="61">
        <v>9002</v>
      </c>
      <c r="G8" s="57" t="s">
        <v>152</v>
      </c>
      <c r="H8" s="57" t="s">
        <v>73</v>
      </c>
    </row>
    <row r="9" spans="1:9" ht="40.5" x14ac:dyDescent="0.2">
      <c r="A9" s="88" t="s">
        <v>32</v>
      </c>
      <c r="B9" s="88" t="s">
        <v>158</v>
      </c>
      <c r="C9" s="65">
        <v>18</v>
      </c>
      <c r="D9" s="100" t="s">
        <v>154</v>
      </c>
      <c r="E9" s="101" t="s">
        <v>157</v>
      </c>
      <c r="F9" s="61">
        <v>9003</v>
      </c>
      <c r="G9" s="57" t="s">
        <v>153</v>
      </c>
      <c r="H9" s="57" t="s">
        <v>79</v>
      </c>
    </row>
    <row r="10" spans="1:9" ht="40.5" x14ac:dyDescent="0.2">
      <c r="A10" s="88" t="s">
        <v>32</v>
      </c>
      <c r="B10" s="88" t="s">
        <v>173</v>
      </c>
      <c r="C10" s="65">
        <v>17</v>
      </c>
      <c r="D10" s="100" t="s">
        <v>168</v>
      </c>
      <c r="E10" s="101" t="s">
        <v>170</v>
      </c>
      <c r="F10" s="61">
        <v>9082</v>
      </c>
      <c r="G10" s="57" t="s">
        <v>172</v>
      </c>
      <c r="H10" s="57" t="s">
        <v>79</v>
      </c>
    </row>
    <row r="11" spans="1:9" ht="40.5" x14ac:dyDescent="0.2">
      <c r="A11" s="88" t="s">
        <v>32</v>
      </c>
      <c r="B11" s="88" t="s">
        <v>173</v>
      </c>
      <c r="C11" s="65">
        <v>18</v>
      </c>
      <c r="D11" s="100" t="s">
        <v>169</v>
      </c>
      <c r="E11" s="101" t="s">
        <v>171</v>
      </c>
      <c r="F11" s="61">
        <v>9082</v>
      </c>
      <c r="G11" s="57" t="s">
        <v>172</v>
      </c>
      <c r="H11" s="57" t="s">
        <v>79</v>
      </c>
    </row>
    <row r="12" spans="1:9" ht="40.5" x14ac:dyDescent="0.2">
      <c r="A12" s="81" t="s">
        <v>30</v>
      </c>
      <c r="B12" s="88" t="s">
        <v>173</v>
      </c>
      <c r="C12" s="65">
        <v>19</v>
      </c>
      <c r="D12" s="126" t="s">
        <v>168</v>
      </c>
      <c r="E12" s="105" t="s">
        <v>170</v>
      </c>
      <c r="F12" s="61">
        <v>9082</v>
      </c>
      <c r="G12" s="125" t="s">
        <v>172</v>
      </c>
      <c r="H12" s="57" t="s">
        <v>79</v>
      </c>
    </row>
    <row r="13" spans="1:9" ht="54" x14ac:dyDescent="0.2">
      <c r="A13" s="107" t="s">
        <v>31</v>
      </c>
      <c r="B13" s="88" t="s">
        <v>175</v>
      </c>
      <c r="C13" s="88">
        <v>19</v>
      </c>
      <c r="D13" s="127" t="s">
        <v>176</v>
      </c>
      <c r="E13" s="122" t="s">
        <v>177</v>
      </c>
      <c r="F13" s="61">
        <v>9082</v>
      </c>
      <c r="G13" s="57" t="s">
        <v>174</v>
      </c>
      <c r="H13" s="57" t="s">
        <v>79</v>
      </c>
    </row>
    <row r="14" spans="1:9" ht="40.5" x14ac:dyDescent="0.2">
      <c r="A14" s="81" t="s">
        <v>30</v>
      </c>
      <c r="B14" s="88" t="s">
        <v>173</v>
      </c>
      <c r="C14" s="65">
        <v>20</v>
      </c>
      <c r="D14" s="126" t="s">
        <v>169</v>
      </c>
      <c r="E14" s="105" t="s">
        <v>171</v>
      </c>
      <c r="F14" s="61">
        <v>9082</v>
      </c>
      <c r="G14" s="125" t="s">
        <v>172</v>
      </c>
      <c r="H14" s="57" t="s">
        <v>79</v>
      </c>
    </row>
    <row r="15" spans="1:9" ht="54" x14ac:dyDescent="0.2">
      <c r="A15" s="107" t="s">
        <v>31</v>
      </c>
      <c r="B15" s="88" t="s">
        <v>175</v>
      </c>
      <c r="C15" s="88">
        <v>20</v>
      </c>
      <c r="D15" s="127" t="s">
        <v>178</v>
      </c>
      <c r="E15" s="122" t="s">
        <v>179</v>
      </c>
      <c r="F15" s="61">
        <v>9082</v>
      </c>
      <c r="G15" s="57" t="s">
        <v>174</v>
      </c>
      <c r="H15" s="57" t="s">
        <v>79</v>
      </c>
    </row>
    <row r="16" spans="1:9" ht="54" x14ac:dyDescent="0.2">
      <c r="A16" s="107" t="s">
        <v>192</v>
      </c>
      <c r="B16" s="107" t="s">
        <v>193</v>
      </c>
      <c r="C16" s="88">
        <v>21</v>
      </c>
      <c r="D16" s="127" t="s">
        <v>184</v>
      </c>
      <c r="E16" s="122" t="s">
        <v>181</v>
      </c>
      <c r="F16" s="61">
        <v>9116</v>
      </c>
      <c r="G16" s="57" t="s">
        <v>182</v>
      </c>
      <c r="H16" s="57" t="s">
        <v>73</v>
      </c>
    </row>
    <row r="17" spans="1:9" ht="54" x14ac:dyDescent="0.2">
      <c r="A17" s="107" t="s">
        <v>192</v>
      </c>
      <c r="B17" s="107" t="s">
        <v>193</v>
      </c>
      <c r="C17" s="88">
        <v>22</v>
      </c>
      <c r="D17" s="127" t="s">
        <v>185</v>
      </c>
      <c r="E17" s="122" t="s">
        <v>183</v>
      </c>
      <c r="F17" s="61">
        <v>9116</v>
      </c>
      <c r="G17" s="57" t="s">
        <v>182</v>
      </c>
      <c r="H17" s="57" t="s">
        <v>73</v>
      </c>
    </row>
    <row r="18" spans="1:9" ht="40.5" x14ac:dyDescent="0.2">
      <c r="A18" s="107" t="s">
        <v>192</v>
      </c>
      <c r="B18" s="107" t="s">
        <v>193</v>
      </c>
      <c r="C18" s="88">
        <v>23</v>
      </c>
      <c r="D18" s="127" t="s">
        <v>187</v>
      </c>
      <c r="E18" s="122" t="s">
        <v>189</v>
      </c>
      <c r="F18" s="61">
        <v>9117</v>
      </c>
      <c r="G18" s="57" t="s">
        <v>186</v>
      </c>
      <c r="H18" s="57" t="s">
        <v>79</v>
      </c>
    </row>
    <row r="19" spans="1:9" ht="40.5" x14ac:dyDescent="0.2">
      <c r="A19" s="107" t="s">
        <v>192</v>
      </c>
      <c r="B19" s="107" t="s">
        <v>193</v>
      </c>
      <c r="C19" s="88">
        <v>24</v>
      </c>
      <c r="D19" s="127" t="s">
        <v>188</v>
      </c>
      <c r="E19" s="122" t="s">
        <v>190</v>
      </c>
      <c r="F19" s="61">
        <v>9118</v>
      </c>
      <c r="G19" s="57" t="s">
        <v>191</v>
      </c>
      <c r="H19" s="57" t="s">
        <v>73</v>
      </c>
    </row>
    <row r="20" spans="1:9" ht="54" x14ac:dyDescent="0.2">
      <c r="A20" s="107" t="s">
        <v>31</v>
      </c>
      <c r="B20" s="107" t="s">
        <v>195</v>
      </c>
      <c r="C20" s="88">
        <v>15</v>
      </c>
      <c r="D20" s="127" t="s">
        <v>196</v>
      </c>
      <c r="E20" s="122" t="s">
        <v>197</v>
      </c>
      <c r="F20" s="61">
        <v>8927</v>
      </c>
      <c r="G20" s="57" t="s">
        <v>198</v>
      </c>
      <c r="H20" s="57" t="s">
        <v>73</v>
      </c>
      <c r="I20" s="67" t="s">
        <v>201</v>
      </c>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&amp;C&amp;"Century Gothic,Standaard"&amp;9&amp;K4B3425Overzicht &amp;A &amp;F</oddHeader>
    <oddFooter>&amp;L&amp;"Century Gothic,Standaard"&amp;8&amp;K4B3425&amp;D&amp;R&amp;"Century Gothic,Standaard"&amp;8&amp;K4B3425&amp;P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H16"/>
  <sheetViews>
    <sheetView showGridLines="0" workbookViewId="0">
      <pane ySplit="4" topLeftCell="A5" activePane="bottomLeft" state="frozen"/>
      <selection pane="bottomLeft" activeCell="C15" sqref="C15"/>
    </sheetView>
  </sheetViews>
  <sheetFormatPr defaultRowHeight="13.5" x14ac:dyDescent="0.2"/>
  <cols>
    <col min="1" max="1" width="5.7109375" style="42" customWidth="1"/>
    <col min="2" max="2" width="48.7109375" style="38" customWidth="1"/>
    <col min="3" max="3" width="50.7109375" style="38" customWidth="1"/>
    <col min="4" max="4" width="4.7109375" style="39" customWidth="1"/>
    <col min="5" max="5" width="45.7109375" style="38" customWidth="1"/>
    <col min="6" max="6" width="11.140625" style="67" customWidth="1"/>
    <col min="7" max="7" width="9.7109375" style="67" customWidth="1"/>
    <col min="8" max="16384" width="9.140625" style="41"/>
  </cols>
  <sheetData>
    <row r="1" spans="1:8" x14ac:dyDescent="0.2">
      <c r="A1" s="63" t="s">
        <v>24</v>
      </c>
    </row>
    <row r="3" spans="1:8" x14ac:dyDescent="0.25">
      <c r="A3" s="121"/>
      <c r="B3" s="108" t="s">
        <v>25</v>
      </c>
      <c r="C3" s="109"/>
      <c r="D3" s="129" t="s">
        <v>8</v>
      </c>
      <c r="E3" s="130"/>
      <c r="F3" s="110"/>
      <c r="G3" s="95" t="s">
        <v>53</v>
      </c>
      <c r="H3" s="95" t="s">
        <v>59</v>
      </c>
    </row>
    <row r="4" spans="1:8" x14ac:dyDescent="0.2">
      <c r="A4" s="64" t="s">
        <v>0</v>
      </c>
      <c r="B4" s="111" t="s">
        <v>1</v>
      </c>
      <c r="C4" s="112" t="s">
        <v>2</v>
      </c>
      <c r="D4" s="131" t="s">
        <v>5</v>
      </c>
      <c r="E4" s="132"/>
      <c r="F4" s="49" t="s">
        <v>91</v>
      </c>
      <c r="G4" s="98" t="s">
        <v>60</v>
      </c>
      <c r="H4" s="99" t="s">
        <v>33</v>
      </c>
    </row>
    <row r="5" spans="1:8" s="60" customFormat="1" ht="54" x14ac:dyDescent="0.2">
      <c r="A5" s="65">
        <v>2</v>
      </c>
      <c r="B5" s="113" t="s">
        <v>145</v>
      </c>
      <c r="C5" s="114" t="s">
        <v>147</v>
      </c>
      <c r="D5" s="61">
        <v>8939</v>
      </c>
      <c r="E5" s="57" t="s">
        <v>165</v>
      </c>
      <c r="F5" s="57" t="s">
        <v>137</v>
      </c>
      <c r="G5" s="102" t="s">
        <v>62</v>
      </c>
      <c r="H5" s="103" t="str">
        <f t="shared" ref="H5" si="0">"rc"&amp;D5</f>
        <v>rc8939</v>
      </c>
    </row>
    <row r="6" spans="1:8" s="60" customFormat="1" ht="40.5" x14ac:dyDescent="0.2">
      <c r="A6" s="65">
        <v>3</v>
      </c>
      <c r="B6" s="113" t="s">
        <v>110</v>
      </c>
      <c r="C6" s="114" t="s">
        <v>111</v>
      </c>
      <c r="D6" s="61">
        <v>8928</v>
      </c>
      <c r="E6" s="57" t="s">
        <v>90</v>
      </c>
      <c r="F6" s="57" t="s">
        <v>67</v>
      </c>
      <c r="G6" s="102" t="s">
        <v>61</v>
      </c>
      <c r="H6" s="103" t="s">
        <v>89</v>
      </c>
    </row>
    <row r="7" spans="1:8" s="60" customFormat="1" ht="40.5" x14ac:dyDescent="0.2">
      <c r="A7" s="65">
        <v>4</v>
      </c>
      <c r="B7" s="113" t="s">
        <v>129</v>
      </c>
      <c r="C7" s="114" t="s">
        <v>112</v>
      </c>
      <c r="D7" s="61">
        <v>8929</v>
      </c>
      <c r="E7" s="57" t="s">
        <v>92</v>
      </c>
      <c r="F7" s="57" t="s">
        <v>67</v>
      </c>
      <c r="G7" s="102" t="s">
        <v>61</v>
      </c>
      <c r="H7" s="103" t="s">
        <v>89</v>
      </c>
    </row>
    <row r="8" spans="1:8" s="60" customFormat="1" ht="40.5" x14ac:dyDescent="0.2">
      <c r="A8" s="65">
        <v>5</v>
      </c>
      <c r="B8" s="113" t="s">
        <v>93</v>
      </c>
      <c r="C8" s="114" t="s">
        <v>113</v>
      </c>
      <c r="D8" s="61">
        <v>8931</v>
      </c>
      <c r="E8" s="57" t="s">
        <v>98</v>
      </c>
      <c r="F8" s="57" t="s">
        <v>67</v>
      </c>
      <c r="G8" s="102" t="s">
        <v>61</v>
      </c>
      <c r="H8" s="103" t="s">
        <v>89</v>
      </c>
    </row>
    <row r="9" spans="1:8" s="60" customFormat="1" ht="40.5" x14ac:dyDescent="0.2">
      <c r="A9" s="65">
        <v>6</v>
      </c>
      <c r="B9" s="113" t="s">
        <v>121</v>
      </c>
      <c r="C9" s="114" t="s">
        <v>119</v>
      </c>
      <c r="D9" s="61">
        <v>8932</v>
      </c>
      <c r="E9" s="57" t="s">
        <v>120</v>
      </c>
      <c r="F9" s="57" t="s">
        <v>67</v>
      </c>
      <c r="G9" s="102" t="s">
        <v>61</v>
      </c>
      <c r="H9" s="103" t="s">
        <v>89</v>
      </c>
    </row>
    <row r="10" spans="1:8" s="60" customFormat="1" ht="40.5" x14ac:dyDescent="0.2">
      <c r="A10" s="65">
        <v>7</v>
      </c>
      <c r="B10" s="113" t="s">
        <v>140</v>
      </c>
      <c r="C10" s="114" t="s">
        <v>114</v>
      </c>
      <c r="D10" s="61" t="s">
        <v>89</v>
      </c>
      <c r="E10" s="57" t="s">
        <v>96</v>
      </c>
      <c r="F10" s="57" t="s">
        <v>34</v>
      </c>
      <c r="G10" s="102" t="s">
        <v>62</v>
      </c>
      <c r="H10" s="103" t="s">
        <v>89</v>
      </c>
    </row>
    <row r="11" spans="1:8" s="60" customFormat="1" ht="40.5" x14ac:dyDescent="0.2">
      <c r="A11" s="65">
        <v>8</v>
      </c>
      <c r="B11" s="113" t="s">
        <v>141</v>
      </c>
      <c r="C11" s="114" t="s">
        <v>115</v>
      </c>
      <c r="D11" s="61" t="s">
        <v>89</v>
      </c>
      <c r="E11" s="57" t="s">
        <v>95</v>
      </c>
      <c r="F11" s="57" t="s">
        <v>67</v>
      </c>
      <c r="G11" s="102" t="s">
        <v>62</v>
      </c>
      <c r="H11" s="103" t="s">
        <v>89</v>
      </c>
    </row>
    <row r="12" spans="1:8" s="60" customFormat="1" ht="40.5" x14ac:dyDescent="0.2">
      <c r="A12" s="65">
        <v>9</v>
      </c>
      <c r="B12" s="113" t="s">
        <v>142</v>
      </c>
      <c r="C12" s="114" t="s">
        <v>118</v>
      </c>
      <c r="D12" s="61" t="s">
        <v>89</v>
      </c>
      <c r="E12" s="57" t="s">
        <v>116</v>
      </c>
      <c r="F12" s="57" t="s">
        <v>67</v>
      </c>
      <c r="G12" s="102" t="s">
        <v>62</v>
      </c>
      <c r="H12" s="103" t="s">
        <v>89</v>
      </c>
    </row>
    <row r="13" spans="1:8" s="60" customFormat="1" ht="40.5" x14ac:dyDescent="0.2">
      <c r="A13" s="65">
        <v>10</v>
      </c>
      <c r="B13" s="113" t="s">
        <v>143</v>
      </c>
      <c r="C13" s="114" t="s">
        <v>122</v>
      </c>
      <c r="D13" s="61" t="s">
        <v>89</v>
      </c>
      <c r="E13" s="57" t="s">
        <v>123</v>
      </c>
      <c r="F13" s="57" t="s">
        <v>67</v>
      </c>
      <c r="G13" s="102" t="s">
        <v>62</v>
      </c>
      <c r="H13" s="103" t="s">
        <v>89</v>
      </c>
    </row>
    <row r="14" spans="1:8" s="60" customFormat="1" ht="40.5" x14ac:dyDescent="0.2">
      <c r="A14" s="65">
        <v>11</v>
      </c>
      <c r="B14" s="113" t="s">
        <v>124</v>
      </c>
      <c r="C14" s="114" t="s">
        <v>117</v>
      </c>
      <c r="D14" s="61" t="s">
        <v>89</v>
      </c>
      <c r="E14" s="57" t="s">
        <v>94</v>
      </c>
      <c r="F14" s="57" t="s">
        <v>67</v>
      </c>
      <c r="G14" s="102" t="s">
        <v>65</v>
      </c>
      <c r="H14" s="103" t="s">
        <v>89</v>
      </c>
    </row>
    <row r="15" spans="1:8" s="60" customFormat="1" ht="40.5" x14ac:dyDescent="0.2">
      <c r="A15" s="65">
        <v>12</v>
      </c>
      <c r="B15" s="113" t="s">
        <v>159</v>
      </c>
      <c r="C15" s="114" t="s">
        <v>160</v>
      </c>
      <c r="D15" s="61">
        <v>8939</v>
      </c>
      <c r="E15" s="57" t="s">
        <v>165</v>
      </c>
      <c r="F15" s="57" t="s">
        <v>34</v>
      </c>
      <c r="G15" s="102" t="s">
        <v>61</v>
      </c>
      <c r="H15" s="103" t="str">
        <f t="shared" ref="H15" si="1">"rc"&amp;D15</f>
        <v>rc8939</v>
      </c>
    </row>
    <row r="16" spans="1:8" s="60" customFormat="1" ht="40.5" x14ac:dyDescent="0.2">
      <c r="A16" s="65">
        <v>13</v>
      </c>
      <c r="B16" s="113" t="s">
        <v>161</v>
      </c>
      <c r="C16" s="114" t="s">
        <v>162</v>
      </c>
      <c r="D16" s="61">
        <v>8930</v>
      </c>
      <c r="E16" s="57" t="s">
        <v>166</v>
      </c>
      <c r="F16" s="57" t="s">
        <v>67</v>
      </c>
      <c r="G16" s="102" t="s">
        <v>61</v>
      </c>
      <c r="H16" s="103" t="str">
        <f t="shared" ref="H16" si="2">"rc"&amp;D16</f>
        <v>rc8930</v>
      </c>
    </row>
  </sheetData>
  <mergeCells count="2">
    <mergeCell ref="D3:E3"/>
    <mergeCell ref="D4:E4"/>
  </mergeCells>
  <pageMargins left="0.70866141732283472" right="0.70866141732283472" top="0.74803149606299213" bottom="0.74803149606299213" header="0.31496062992125984" footer="0.31496062992125984"/>
  <pageSetup paperSize="9" scale="72" orientation="landscape" r:id="rId1"/>
  <headerFooter>
    <oddHeader>&amp;C&amp;"Century Gothic,Standaard"&amp;9&amp;K4B3425Overzicht  &amp;A &amp;F</oddHeader>
    <oddFooter>&amp;L&amp;"Century Gothic,Standaard"&amp;8&amp;K4B3425&amp;D&amp;R&amp;"Century Gothic,Standaard"&amp;8&amp;K4B3425&amp;P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8"/>
  <sheetViews>
    <sheetView showGridLines="0" zoomScaleNormal="100" workbookViewId="0">
      <pane ySplit="5" topLeftCell="A6" activePane="bottomLeft" state="frozen"/>
      <selection pane="bottomLeft" activeCell="D26" sqref="D26"/>
    </sheetView>
  </sheetViews>
  <sheetFormatPr defaultRowHeight="13.5" x14ac:dyDescent="0.2"/>
  <cols>
    <col min="1" max="1" width="11.28515625" style="38" customWidth="1"/>
    <col min="2" max="2" width="5.28515625" style="38" customWidth="1"/>
    <col min="3" max="3" width="6.7109375" style="66" customWidth="1"/>
    <col min="4" max="5" width="50.7109375" style="38" customWidth="1"/>
    <col min="6" max="6" width="4.7109375" style="39" customWidth="1"/>
    <col min="7" max="7" width="50.7109375" style="38" customWidth="1"/>
    <col min="8" max="9" width="9.140625" style="67"/>
    <col min="10" max="10" width="9.140625" style="68"/>
    <col min="11" max="16384" width="9.140625" style="38"/>
  </cols>
  <sheetData>
    <row r="1" spans="1:8" x14ac:dyDescent="0.2">
      <c r="A1" s="63" t="s">
        <v>26</v>
      </c>
    </row>
    <row r="3" spans="1:8" x14ac:dyDescent="0.25">
      <c r="C3" s="69"/>
      <c r="D3" s="115" t="s">
        <v>25</v>
      </c>
      <c r="E3" s="116"/>
      <c r="F3" s="129" t="s">
        <v>8</v>
      </c>
      <c r="G3" s="130"/>
      <c r="H3" s="130"/>
    </row>
    <row r="4" spans="1:8" x14ac:dyDescent="0.25">
      <c r="A4" s="89" t="s">
        <v>27</v>
      </c>
      <c r="B4" s="90" t="s">
        <v>28</v>
      </c>
      <c r="C4" s="91" t="s">
        <v>0</v>
      </c>
      <c r="D4" s="117" t="s">
        <v>1</v>
      </c>
      <c r="E4" s="118" t="s">
        <v>2</v>
      </c>
      <c r="F4" s="74" t="s">
        <v>5</v>
      </c>
      <c r="G4" s="75"/>
      <c r="H4" s="49" t="s">
        <v>91</v>
      </c>
    </row>
    <row r="5" spans="1:8" x14ac:dyDescent="0.3">
      <c r="A5" s="76"/>
      <c r="B5" s="77"/>
      <c r="C5" s="38"/>
      <c r="D5" s="119"/>
      <c r="E5" s="120"/>
      <c r="F5" s="52"/>
      <c r="G5" s="53"/>
      <c r="H5" s="53"/>
    </row>
    <row r="6" spans="1:8" ht="54" x14ac:dyDescent="0.2">
      <c r="A6" s="81" t="s">
        <v>29</v>
      </c>
      <c r="B6" s="81" t="s">
        <v>158</v>
      </c>
      <c r="C6" s="81">
        <v>1</v>
      </c>
      <c r="D6" s="123" t="s">
        <v>144</v>
      </c>
      <c r="E6" s="105" t="s">
        <v>146</v>
      </c>
      <c r="F6" s="124">
        <v>8930</v>
      </c>
      <c r="G6" s="125" t="s">
        <v>102</v>
      </c>
      <c r="H6" s="125" t="s">
        <v>67</v>
      </c>
    </row>
    <row r="7" spans="1:8" ht="40.5" x14ac:dyDescent="0.2">
      <c r="A7" s="88" t="s">
        <v>32</v>
      </c>
      <c r="B7" s="88" t="s">
        <v>167</v>
      </c>
      <c r="C7" s="88">
        <v>12</v>
      </c>
      <c r="D7" s="113" t="s">
        <v>159</v>
      </c>
      <c r="E7" s="114" t="s">
        <v>160</v>
      </c>
      <c r="F7" s="61">
        <v>8939</v>
      </c>
      <c r="G7" s="57" t="s">
        <v>165</v>
      </c>
      <c r="H7" s="57" t="s">
        <v>34</v>
      </c>
    </row>
    <row r="8" spans="1:8" ht="40.5" x14ac:dyDescent="0.2">
      <c r="A8" s="88" t="s">
        <v>32</v>
      </c>
      <c r="B8" s="88" t="s">
        <v>167</v>
      </c>
      <c r="C8" s="88">
        <v>13</v>
      </c>
      <c r="D8" s="113" t="s">
        <v>161</v>
      </c>
      <c r="E8" s="114" t="s">
        <v>162</v>
      </c>
      <c r="F8" s="61">
        <v>8930</v>
      </c>
      <c r="G8" s="57" t="s">
        <v>166</v>
      </c>
      <c r="H8" s="57" t="s">
        <v>67</v>
      </c>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&amp;C&amp;"Century Gothic,Standaard"&amp;9&amp;K4B3425Overzicht &amp;A &amp;F</oddHeader>
    <oddFooter>&amp;L&amp;"Century Gothic,Standaard"&amp;8&amp;K4B3425&amp;D&amp;R&amp;"Century Gothic,Standaard"&amp;8&amp;K4B3425&amp;P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3</vt:i4>
      </vt:variant>
    </vt:vector>
  </HeadingPairs>
  <TitlesOfParts>
    <vt:vector size="11" baseType="lpstr">
      <vt:lpstr>Titel</vt:lpstr>
      <vt:lpstr>Info</vt:lpstr>
      <vt:lpstr>Algemeen</vt:lpstr>
      <vt:lpstr>Mutaties algemeen</vt:lpstr>
      <vt:lpstr>Verbandcontroles</vt:lpstr>
      <vt:lpstr>Mutaties verbandcontroles</vt:lpstr>
      <vt:lpstr>Referentiecontroles</vt:lpstr>
      <vt:lpstr>Mutaties referentiecontroles</vt:lpstr>
      <vt:lpstr>Algemeen!Afdruktitels</vt:lpstr>
      <vt:lpstr>Referentiecontroles!Afdruktitels</vt:lpstr>
      <vt:lpstr>Verbandcontroles!Afdruktitels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Anne-Marie van den Boogaard</dc:creator>
  <cp:lastModifiedBy>Wiecher Huisman</cp:lastModifiedBy>
  <cp:lastPrinted>2018-01-16T08:25:23Z</cp:lastPrinted>
  <dcterms:created xsi:type="dcterms:W3CDTF">2013-03-07T09:08:39Z</dcterms:created>
  <dcterms:modified xsi:type="dcterms:W3CDTF">2019-05-01T16:06:36Z</dcterms:modified>
</cp:coreProperties>
</file>