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8413 Ontwikkelen VZ805-VZ806 (EESSI)\012 Werkgroepen\2018-11-05 Publicatiegereed\"/>
    </mc:Choice>
  </mc:AlternateContent>
  <bookViews>
    <workbookView xWindow="0" yWindow="0" windowWidth="25200" windowHeight="11340" tabRatio="742" activeTab="6"/>
  </bookViews>
  <sheets>
    <sheet name="Titel" sheetId="26" r:id="rId1"/>
    <sheet name="Info" sheetId="25" r:id="rId2"/>
    <sheet name="Algemeen" sheetId="23" r:id="rId3"/>
    <sheet name="Mutaties algemeen" sheetId="24" r:id="rId4"/>
    <sheet name="Verbandcontroles" sheetId="15" r:id="rId5"/>
    <sheet name="Recht per berichtcode" sheetId="27" r:id="rId6"/>
    <sheet name="Mutaties verbandcontroles" sheetId="22" r:id="rId7"/>
    <sheet name="Referentiecontroles" sheetId="18" r:id="rId8"/>
    <sheet name="Mutaties referentiecontroles" sheetId="21" r:id="rId9"/>
  </sheets>
  <definedNames>
    <definedName name="_xlnm.Print_Area" localSheetId="6">'Mutaties verbandcontroles'!$A$1:$I$19</definedName>
    <definedName name="_xlnm.Print_Area" localSheetId="5">'Recht per berichtcode'!$A$1:$S$20</definedName>
    <definedName name="_xlnm.Print_Area" localSheetId="4">Verbandcontroles!$A$1:$X$37</definedName>
    <definedName name="_xlnm.Print_Titles" localSheetId="2">Algemeen!$1:$5</definedName>
    <definedName name="_xlnm.Print_Titles" localSheetId="3">'Mutaties algemeen'!#REF!</definedName>
    <definedName name="_xlnm.Print_Titles" localSheetId="8">'Mutaties referentiecontroles'!#REF!</definedName>
    <definedName name="_xlnm.Print_Titles" localSheetId="7">Referentiecontroles!$1:$4</definedName>
    <definedName name="_xlnm.Print_Titles" localSheetId="4">Verbandcontroles!$1:$3</definedName>
  </definedNames>
  <calcPr calcId="162913"/>
</workbook>
</file>

<file path=xl/calcChain.xml><?xml version="1.0" encoding="utf-8"?>
<calcChain xmlns="http://schemas.openxmlformats.org/spreadsheetml/2006/main">
  <c r="W22" i="15" l="1"/>
  <c r="W21" i="15"/>
  <c r="W6" i="15" l="1"/>
  <c r="W16" i="15" l="1"/>
  <c r="W36" i="15" l="1"/>
  <c r="W35" i="15"/>
  <c r="W12" i="15" l="1"/>
  <c r="W37" i="15" l="1"/>
  <c r="W34" i="15"/>
  <c r="W33" i="15"/>
  <c r="W32" i="15"/>
  <c r="W31" i="15"/>
  <c r="W30" i="15"/>
  <c r="W29" i="15"/>
  <c r="W28" i="15"/>
  <c r="W27" i="15"/>
  <c r="W26" i="15"/>
  <c r="W25" i="15"/>
  <c r="W24" i="15"/>
  <c r="W20" i="15"/>
  <c r="W19" i="15"/>
  <c r="W18" i="15"/>
  <c r="W17" i="15"/>
  <c r="W15" i="15"/>
  <c r="W14" i="15"/>
  <c r="W13" i="15"/>
  <c r="W11" i="15"/>
  <c r="W10" i="15"/>
  <c r="W9" i="15"/>
  <c r="W8" i="15"/>
  <c r="W7" i="15"/>
  <c r="W5" i="15" l="1"/>
</calcChain>
</file>

<file path=xl/sharedStrings.xml><?xml version="1.0" encoding="utf-8"?>
<sst xmlns="http://schemas.openxmlformats.org/spreadsheetml/2006/main" count="618" uniqueCount="247">
  <si>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</si>
  <si>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</si>
  <si>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</si>
  <si>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</si>
  <si>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</si>
  <si>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</si>
  <si>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</si>
  <si>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</si>
  <si>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</si>
  <si>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</si>
  <si>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</si>
  <si>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</si>
  <si>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</si>
  <si>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</si>
  <si>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</si>
  <si>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</si>
  <si>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</si>
  <si>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</si>
  <si>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</si>
  <si>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</si>
  <si>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</si>
  <si>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</si>
  <si>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</si>
  <si>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</si>
  <si>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</si>
  <si>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</si>
  <si>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</si>
  <si>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</si>
  <si>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</si>
  <si>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</si>
  <si>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</si>
  <si>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</si>
  <si>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</si>
  <si>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</si>
  <si>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</si>
  <si>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</si>
  <si>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</si>
  <si>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</si>
  <si>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</si>
  <si>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</si>
  <si>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</si>
  <si>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</si>
  <si>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</si>
  <si>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</si>
  <si>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</si>
  <si>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</si>
  <si>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Registratie bedrijfs- en controleregels [RBC]</t>
  </si>
  <si>
    <t>Toelichting</t>
  </si>
  <si>
    <t>n/a</t>
  </si>
  <si>
    <t>UZOVI-nummer indiener ontbreekt of is onjuist</t>
  </si>
  <si>
    <t>• Zorgverzekeraars
• VECOZO
• CAK
• Orgaan van de woonplaats (CZ)</t>
  </si>
  <si>
    <t>Implementatie</t>
  </si>
  <si>
    <r>
      <t>Versie 1.0 (07-11</t>
    </r>
    <r>
      <rPr>
        <i/>
        <sz val="9"/>
        <rFont val="Century Gothic"/>
        <family val="2"/>
      </rPr>
      <t>-2018</t>
    </r>
    <r>
      <rPr>
        <sz val="9"/>
        <rFont val="Century Gothic"/>
        <family val="2"/>
      </rPr>
      <t xml:space="preserve">): </t>
    </r>
  </si>
  <si>
    <t>In de standaard beschrijving VZ805-VZ806v1.0_STBun op  https://www.vektis.nl/streams/standaardisatie/standaarden/VZ805-1.0 wordt in hoofdstuk n de retoursystematiek beschreven.
De retourcodelijst is beschikbaar op https://www.vektis.nl/streams/standaardisatie/codelijsten/COD954-VEKT
De XSLT’s en een handleiding worden aangeboden in de ZV805-ZV806v1.0_XSLTun op http://ei.vektis.nl. Naast de XSLT's zijn in deze zip zijn ook testbestanden beschikbaar.
Helpdesk: www.vektis.nl. 
Controlemodule (validatiemodule) en implementatieplanning: www.vecozo.nl.</t>
  </si>
  <si>
    <t>Van belang is dat softwareleveranciers, zorgverzekeraars, Orgaan van de woonplaats en het CAK op basis van dit RBC document nagaan of de software (in de softwarepakketen) de EI-(retourinformatie)standaard volgt. Indien dit niet het geval is, dan moeten partijen tot herstelwerkzaamheden overgaan, opdat de operationele EI-(retourinformatie)berichten tussen een zorgverzekeraar of Orgaan van de woonplaats en het CAK en omgekeerd de controlemodule bij VECOZO "goedgekeurd" kunnen passeren.
Implementatie van de in dit document opgenomen controles wordt uitgevoerd conform een landelijke implementatieplanning.</t>
  </si>
  <si>
    <t>Header/Verzenddatum &lt;= huidigeDatum</t>
  </si>
  <si>
    <t>Verzenddatum moet kleiner zijn dan of gelijk zijn aan huidige datum.</t>
  </si>
  <si>
    <t>x</t>
  </si>
  <si>
    <t>Indien PINBuitenlandBSN voorkomt, dan moet PINBuitenlandLandCode voorkomen.</t>
  </si>
  <si>
    <t>De waarde van de geboortedatum moet kleiner zijn dan of gelijk zijn aan de huidige datum.</t>
  </si>
  <si>
    <t>Geboortedatum ontbreekt of is onjuist.</t>
  </si>
  <si>
    <t xml:space="preserve">Verdragsgerechtigde/Persoonsgegevens/Geboortedatum &lt;= huidigeDatum  </t>
  </si>
  <si>
    <t xml:space="preserve">Verzekeringnemer/Persoonsgegevens/Geboortedatum &lt;= huidigeDatum  </t>
  </si>
  <si>
    <t>IF EXISTS Verdragsgerechtigde/Persoonsgegevens/PINBuitenlandBSN THEN EXISTS Verdragsgerechtigde/PersoonsgegevensPINBuitenlandLandCode</t>
  </si>
  <si>
    <t>IF EXISTS Verzekeringnemer/Persoonsgegevens/PINBuitenlandBSN THEN EXISTS Verzekeringnemer/Persoonsgegevens/PINBuitenlandLandCode</t>
  </si>
  <si>
    <t>Indien PINBSN en PINBuitenlandBSN niet voorkomen, dan moet Geboorteplaats voorkomen.</t>
  </si>
  <si>
    <t>Indien Geboorteplaats voorkomt, dan moet Geboorteland voorkomen.</t>
  </si>
  <si>
    <t>IF EXIST Verdragsgerechtigde/Persoonsgegevens/Geboorteplaats THEN EXIST Verdragsgerechtigde/Persoonsgegevens/Geboorteland</t>
  </si>
  <si>
    <t>IF EXIST Verzekeringnemer/Persoonsgegevens/Geboorteplaats THEN EXIST Verzekeringnemer/Persoonsgegevens/Geboorteland</t>
  </si>
  <si>
    <t>IF NOT EXISTS Verdragsgerechtigde/Persoonsgegevens/PINBSN and Verdragsgerechtigde/Persoonsgegevens/PINBuitenlandBSN THEN EXISTS Verdragsgerechtigde/Persoonsgegevens/Geboorteplaats</t>
  </si>
  <si>
    <t>IF NOT EXISTS Verzekeringnemer/Persoonsgegevens/PINBSN and Verzekeringnemer/Persoonsgegevens/PINBuitenlandBSN THEN EXISTS Verzekeringnemer/Persoonsgegevens/Geboorteplaats</t>
  </si>
  <si>
    <t>IF WelRecht/PeriodeType = 01|98 THEN NOT EXISTS WelRechtEinddatum</t>
  </si>
  <si>
    <t>IF WelRecht/PeriodeType = 02 THEN EXISTS WelRechtEinddatum</t>
  </si>
  <si>
    <t>IF EXISTS WelRechtEinddatum THEN WelRechtEinddatum &gt;= WelRechtBegindatum</t>
  </si>
  <si>
    <t>WelRecht</t>
  </si>
  <si>
    <t>GeenRecht</t>
  </si>
  <si>
    <t>EindeRecht</t>
  </si>
  <si>
    <t>IF EXISTS OorspronkelijkeEinddatum THEN OorspronkelijkeEinddatum &gt;= OorspronkelijkeBegindatum</t>
  </si>
  <si>
    <t>BetwistingRechtsperiode</t>
  </si>
  <si>
    <t>IF BetwistingRechtsperiode/NieuwePeriodeType = 02 THEN EXISTS NieuweEinddatum</t>
  </si>
  <si>
    <t>IF NieuwePeriodeType = 01|98 THEN NOT EXISTS NieuweEinddatum</t>
  </si>
  <si>
    <t>IF EXISTS NieuweEinddatum THEN NieuweEinddatum &gt;= NieuweBegindatum</t>
  </si>
  <si>
    <t>VZ805val</t>
  </si>
  <si>
    <t>Aan- en afmelding Zvw- en buitenlandverzekerde</t>
  </si>
  <si>
    <t>VZ805</t>
  </si>
  <si>
    <t>Geboorteplaats moet voorkomen als PINBSN en PINBuitenlandBSN niet voorkomen.</t>
  </si>
  <si>
    <t>Geboorteland moet voorkomen als geboorteplaats voorkomt.</t>
  </si>
  <si>
    <t>Indien soort bericht met waarde P (= Productie) voorkomt, dan moet de waarde van de Verzenddatum kleiner zijn dan of gelijk zijn aan de huidige datum.</t>
  </si>
  <si>
    <t>Indien PeriodeType met waarde 02 voorkomt, dan moet Einddatum voorkomen.</t>
  </si>
  <si>
    <t>Indien PeriodeType met waarde 01 of 98 voorkomt, dan mag Einddatum niet voorkomen.</t>
  </si>
  <si>
    <t>Indien Einddatum voorkomt, dan moet de waarde van Einddatum groter zijn dan of gelijk zijn aan de waarde van Begindatum.</t>
  </si>
  <si>
    <t>Indien OorspronkelijkeEinddatum voorkomt, dan moet de waarde van OorspronkelijkeEinddatum groter zijn dan of gelijk zijn aan de waarde van OorspronkelijkeBegindatum.</t>
  </si>
  <si>
    <t>Indien OorspronkelijkePeriodeType met waarde 01 of 98 voorkomt, dan mag OorspronkelijkeEinddatum niet voorkomen.</t>
  </si>
  <si>
    <t>Indien NieuwePeriodeType met waarde 02 voorkomt, dan moet NieuweEinddatum voorkomen.</t>
  </si>
  <si>
    <t>Indien NieuwePeriodeType met waarde 01 of 98 voorkomt, dan mag NieuweEinddatum niet voorkomen.</t>
  </si>
  <si>
    <t>BerCode</t>
  </si>
  <si>
    <t>Ber Code</t>
  </si>
  <si>
    <t>Dit document toont de controleregels waarop de doelgroep samenwerkt.
De controles zijn ontwikkeld op basis van de volgende uitgangspunten:
• de actuele EI-(retourinformatie)standaard;
•  lijst retourcodes (COD954-VEKT).</t>
  </si>
  <si>
    <t>Indien bericht van zorgverzekeraar of Orgaan van de woonplaats naar het CAK is, moet de combinatie Header/VerzendendOrgaan/CodeOrgaan voorkomen in het Uzovi-register (https://www.vektis.nl/streams/zorgverzekeraars-vinden).</t>
  </si>
  <si>
    <t>Indien bericht van zorgverzekeraar of Orgaan van de woonplaats naar het CAK is, moet de combinatie Header/OntvangendOrgaan/CodeOrgaan voorkomen in de social security dirtectory van het empleyent_social (http://ec.europa.eu/employment_social/social-security-directory/welcome).</t>
  </si>
  <si>
    <t>IF Header/Berichtcode = 254, 258, 264, 282, 266, 270, 274, 276, 280 THEN Header/VerzendendOrgaan/CodeOrgaan EXISTS IN TABLE Uzovi-register WHERE Header/VerzendendOrgaan/CodeOrgaan = uzovinummer.</t>
  </si>
  <si>
    <t>Indien bericht van het CAK naar zorgverzekeraar of Orgaan van de woonplaats is, moet de combinatie Header/OntvangendOrgaan/CodeOrgaan voorkomen in  het Uzovi-register (https://www.vektis.nl/streams/zorgverzekeraars-vinden).</t>
  </si>
  <si>
    <t>Indien bericht van het CAK naar zorgverzekeraar of Orgaan van de woonplaats is, moet de combinatie Header/VerzendendOrgaan/CodeOrgaan voorkomen in de social security dirtectory van het empleyent_social (http://ec.europa.eu/employment_social/social-security-directory/welcome).</t>
  </si>
  <si>
    <t>IF Header/Berichtcode = 252, 256, 260, 262, 268, 272, 278, 280 THEN Header/OntvangendOrgaan/CodeOrgaan EXISTS IN TABLE Uzovi-register WHERE Header/OntvangendOrgaan/CodeOrgaan = uzovinummer.</t>
  </si>
  <si>
    <t>IF Header/Berichtcode = 254, 258, 264, 282, 266, 270, 274, 276, 280 THEN Header/OntvangendOrgaan/CodeOrgaan EXISTS IN TABLE Social security Durectory WHERE Header/OntvangendOrgaan/CodeOrgaan = Code orgaan</t>
  </si>
  <si>
    <t>IF Header/Berichtcode = 252, 256, 260, 262, 268, 272, 278, 280 THEN Header/VerzendendOrgaan/CodeOrgaan EXISTS IN TABLE Social security Durectory WHERE Header/VerzendendOrgaan/CodeOrgaan = Code orgaan</t>
  </si>
  <si>
    <t>ZV-&gt;CAK</t>
  </si>
  <si>
    <t xml:space="preserve">Verdragsgerechtigde </t>
  </si>
  <si>
    <t xml:space="preserve">Verzekeringnemer </t>
  </si>
  <si>
    <t>Recht</t>
  </si>
  <si>
    <t>Einddatum moet gelijk zijn aan of later zijn dan de begindatum.</t>
  </si>
  <si>
    <t>OorspronkelijkeEinddatum moet gelijk zijn aan of later zijn dan OorspronkelijkeBegindatum.</t>
  </si>
  <si>
    <t>NieuweEinddatum moet gelijk zijn aan of later zijn dan NieuweBegindatum.</t>
  </si>
  <si>
    <t xml:space="preserve">LandCodeRedenGeenRecht moet voorkomen bij deze waarde in
CodeRedenGeenRecht. </t>
  </si>
  <si>
    <t>Einddatum moet voorkomen bij dit PeriodeType.</t>
  </si>
  <si>
    <t>NieuweEinddatum mag niet voorkomen bij  deze waarde in NieuwePeriodeType.</t>
  </si>
  <si>
    <t>NieuweEinddatum moet voorkomen bij deze waarde in NieuwePeriodeType.</t>
  </si>
  <si>
    <t>OorspronkelijkeEinddatum mag niet voorkomen bij deze waarde in PeriodeType.</t>
  </si>
  <si>
    <t>Berichtcode</t>
  </si>
  <si>
    <t>Validiteit Rechtklassen per berichtcode</t>
  </si>
  <si>
    <t>PINBuitenlandLandCode moet voorkomen als PINBuitenlandBSN voorkomt.</t>
  </si>
  <si>
    <t>Indien WelRecht voorkomt, dan mag GeenRecht niet voorkomen.</t>
  </si>
  <si>
    <t xml:space="preserve">Indien WelRecht niet voorkomt, dan moet Geenrecht voorkomen. </t>
  </si>
  <si>
    <t>Verbandcontrole nodig</t>
  </si>
  <si>
    <t>Indien GeenRecht voorkomt, dan mag WelRecht niet voorkomen.</t>
  </si>
  <si>
    <t>Indien GeenRecht niet voorkomt, dan moet WelRecht voorkomen.</t>
  </si>
  <si>
    <t>IF EXIST WelRecht THEN NOT EXISTS GeenRecht</t>
  </si>
  <si>
    <t>IF NOT EXIST WelRecht, THEN EXIST GeenRecht</t>
  </si>
  <si>
    <t>IF EXIST GeenRecht THEN NOT EXISTS WelRecht</t>
  </si>
  <si>
    <t>IF NOT EXIST GeenRecht, THEN EXIST WelRecht</t>
  </si>
  <si>
    <t>WelRecht mag niet voorkomen als GeenRecht voorkomt.</t>
  </si>
  <si>
    <t>WelRecht moet voorkomen als GeenRecht niet voorkomt.</t>
  </si>
  <si>
    <t>Indien OorspronkelijkePeriodeType met waarde 02 voorkomt, dan moet OorspronkelijkeEinddatum voorkomen.</t>
  </si>
  <si>
    <t>OorspronkelijkeEinddatum moet voorkomen bij deze waarde in PeriodeType.</t>
  </si>
  <si>
    <t>Indien NieuweEinddatum voorkomt, dan moet de waarde van NieuweEinddatum groter zijn dan of gelijk zijn aan de waarde van NieuweBegindatum.</t>
  </si>
  <si>
    <t>rc9119 gaat af in Verdragsgerechtigde en/of Verzekeringnemer</t>
  </si>
  <si>
    <t>rc0350 gaat af in Verdragsgerechtigde en/of Verzekeringnemer</t>
  </si>
  <si>
    <t>rc9122 gaat of bij berichtcode 252, 254, 266 en 268, zie werkblad Recht per berichtcode</t>
  </si>
  <si>
    <t>rc9123 gaat of bij berichtcode 252, 254, 266 en 268, zie werkblad Recht per berichtcode</t>
  </si>
  <si>
    <t>Burgerservicenummer (BSN) verzekerde ontbreekt of is onjuist.</t>
  </si>
  <si>
    <t>Indien Berichtsoort heeft waarde T (= Testbericht), dan moet PINBSN groter zijn dan of gelijk zijn aan 999900006 en kleiner zijn dan of gelijk aan 999999990 en voldoen aan de 11-proef.</t>
  </si>
  <si>
    <t>IF Berichtsoort = T, THEN Verdragsgerechtigde/Persoonsgegevens/PINBSN &gt;= 999900006 AND &lt;= 999999990 AND (Mod((P1*9 + P2*8 + P3*7 + P4*6 + P5*5 +P6*4 + P7*3 + P8*2 – P9*1)/11) = 0)</t>
  </si>
  <si>
    <t>IF Berichtsoort = T, THEN Verzekeringnemer/Persoonsgegevens/PINBSN &gt;= 999900006 AND &lt;= 999999990 AND (Mod((P1*9 + P2*8 + P3*7 + P4*6 + P5*5 +P6*4 + P7*3 + P8*2 – P9*1)/11) = 0)</t>
  </si>
  <si>
    <t>Code ontvangend orgaan ontbreekt of onjuist</t>
  </si>
  <si>
    <t>CAK-&gt;Btl</t>
  </si>
  <si>
    <t>IF CodeRedenGeenRecht = 7201|7202|7203|7204|7205 THEN EXISTS DatumRedenGeenRecht</t>
  </si>
  <si>
    <t>Indien CodeRedenGeenRecht met waarde 7301, 7302, 7305 of 7306 voorkomt, dan moet DatumRedenGeenRecht voorkomen.</t>
  </si>
  <si>
    <t>IF CodeRedenGeenRecht = 7301|7302|7305|7306 THEN EXISTS DatumRedenGeenRecht</t>
  </si>
  <si>
    <t>Indien CodeRedenGeenRecht met waarde 7206 voorkomt, dan moet LandCodeRedenGeenRecht voorkomen.</t>
  </si>
  <si>
    <t xml:space="preserve">IF CodeRedenGeenRecht = 7206 THEN EXISTS LandCodeRedenGeenRecht </t>
  </si>
  <si>
    <t>Indien CodeRedenGeenRecht met waarde 7299 voorkomt, dan moet AndereRedenGeenRecht voorkomen.</t>
  </si>
  <si>
    <t>IF CodeRedenGeenRecht = 7299 THEN EXISTS AndereRedenGeenRecht</t>
  </si>
  <si>
    <t>Indien CodeRedenGeenRecht met waarde 7399 voorkomt, dan moet AndereRedenGeenRecht voorkomen.</t>
  </si>
  <si>
    <t>IF CodeRedenGeenRecht = 7399 THEN EXISTS AndereRedenGeenRecht</t>
  </si>
  <si>
    <t>IF OorspronkelijkePeriodeType = 02 THEN EXISTS OorspronkelijkeEinddatum</t>
  </si>
  <si>
    <t>IF OorspronkelijkePeriodeType = 01|98 THEN NOT EXISTS OorspronkelijkeEinddatum</t>
  </si>
  <si>
    <t>rc9133 gaat af in EindeRecht en BetwistingRechtsperiode afhankelijk van berichtcode.</t>
  </si>
  <si>
    <t>rc9134 gaat af in EindeRecht en BetwistingRechtsperiode afhankelijk van berichtcode.</t>
  </si>
  <si>
    <t>rc9135 gaat af in EindeRecht en BetwistingRechtsperiode afhankelijk van berichtcode.</t>
  </si>
  <si>
    <t>Indien CodeRedenEindeRecht met waarde 1601, 1602, 1603, 1604 of 1605 voorkomt, dan moet DatumRedenEindeRecht voorkomen.</t>
  </si>
  <si>
    <t>IF CodeRedenEindeRecht = 1601|1602|1603|1604|1605 THEN EXISTS DatumRedenEindeRecht</t>
  </si>
  <si>
    <t>Indien CodeRedenEindeRecht met waarde 1801, 1802, 1803  of 1805 voorkomt, dan moet DatumRedenEindeRecht voorkomen.</t>
  </si>
  <si>
    <t>IF CodeRedenEindeRecht = 1801|1802|1803|1805 THEN EXISTS DatumRedenEindeRecht</t>
  </si>
  <si>
    <t>Indien CodeRedenEindeRecht met waarde 1606 voorkomt, dan moet LandCodeRedenEindeRecht voorkomen.</t>
  </si>
  <si>
    <t>IF CodeRedenEindeRecht = 1606 THEN EXISTS LandCodeRedenEindeRecht</t>
  </si>
  <si>
    <t>Indien CodeRedenEindeRecht met waarde 1802 voorkomt, dan moet LandCodeRedenEindeRecht voorkomen.</t>
  </si>
  <si>
    <t>IF CodeRedenEindeRecht = 1802 THEN EXISTS LandCodeRedenEindeRecht</t>
  </si>
  <si>
    <t>Indien CodeRedenEindeRecht met waarde 1699 voorkomt, dan moet AndereRedenEindeRecht voorkomen.</t>
  </si>
  <si>
    <t>IF CodeRedenEindeRecht = 1699 THEN EXISTS AndereRedenEindeRecht</t>
  </si>
  <si>
    <t>Indien CodeRedenEindeRecht met waarde 1899 voorkomt, dan moet AndereRedenEindeRecht voorkomen.</t>
  </si>
  <si>
    <t>IF CodeRedenEindeRecht = 1899 THEN EXISTS AndereRedenEindeRecht</t>
  </si>
  <si>
    <t xml:space="preserve">Deze controle op berichten naar buitenland doet het CAK. </t>
  </si>
  <si>
    <t xml:space="preserve">Deze controle op berichten uit buitenland doet het CAK. </t>
  </si>
  <si>
    <t xml:space="preserve">DatumRedenGeenRecht moet voorkomen bij deze waarde in CodeRedenGeenRecht. </t>
  </si>
  <si>
    <t xml:space="preserve">AndereRedenGeenRecht moet voorkomen bij deze waarde in CodeRedenGeenRecht. </t>
  </si>
  <si>
    <t xml:space="preserve">AndereRedenGeenRecht moet vookomen bij deze waarde in CodeRedenGeenRecht. </t>
  </si>
  <si>
    <t>DatumRedenEindeRecht moet voorkomen bij deze waarde in CodeRedenEindeRecht.</t>
  </si>
  <si>
    <t>LandCodeRedenEindeRecht moet voorkomen bij deze waarde in CodeRedenEindeRecht.</t>
  </si>
  <si>
    <t>AndereRedenEindeRecht moet voorkomen bij deze waarde in CodeRedenEindeRecht.</t>
  </si>
  <si>
    <t>Einddatum mag niet voorkomen bij dit PeriodeType.</t>
  </si>
  <si>
    <t>rc</t>
  </si>
  <si>
    <t>9128a</t>
  </si>
  <si>
    <t>9128b</t>
  </si>
  <si>
    <t>9130a</t>
  </si>
  <si>
    <t>9130b</t>
  </si>
  <si>
    <t>9134a</t>
  </si>
  <si>
    <t>9134b</t>
  </si>
  <si>
    <t>9135a</t>
  </si>
  <si>
    <t>9135b</t>
  </si>
  <si>
    <t>9136a</t>
  </si>
  <si>
    <t>9136b</t>
  </si>
  <si>
    <t>0350</t>
  </si>
  <si>
    <t>9120</t>
  </si>
  <si>
    <t>9121</t>
  </si>
  <si>
    <t>0435</t>
  </si>
  <si>
    <t>De modulus functie verifiieert de uitkomst van de berekening op restwaarde. Als sprake is van een restwaarde (ongelijk aan 0) dan is het geen BSN.</t>
  </si>
  <si>
    <t xml:space="preserve">De toepassing van verbandcontroles is afhankelijk van wie de ZV805 ontvangt,  zorgverzekeraar of Orgaan van de woonplaats, of het CAK. In werrkblad Verbandcontroles is in de kolommen BERCODE (G t/m V) middels een berichtcode aangegeven in welke stroom de verbandcontrole geldt (ZV of Orgaan vande woonplaats -&gt; VECOZO, CAK -&gt; VECOZO). Een XSD geldt telkens maar voor één berichtcode, waarmee de noodzaak vervalt om in een verbandcontrole de validiteit voor een berichtcode aan te geven. 
De verbandscontroles met identieke retourcode zijn uniek gemaakt door achter de retourcode een letter te plaatsen: "a", "b". 
De verbandcontroles zullen door VECOZO worden toegepast in de validatiemodule voor het operationele EI-berichtenverkeer. Hiermee wordt bereikt dat vroegtijdig in de keten "fouten" in een bericht (verbandcontroles) worden gesignaleerd. </t>
  </si>
  <si>
    <r>
      <t>Controleregels behorend bij de standaard EI (retourinformatie) Aan- en afmelding Zvw- en buitenlandverzekerde</t>
    </r>
    <r>
      <rPr>
        <i/>
        <sz val="9"/>
        <rFont val="Century Gothic"/>
        <family val="2"/>
      </rPr>
      <t xml:space="preserve"> ZV805</t>
    </r>
    <r>
      <rPr>
        <sz val="9"/>
        <rFont val="Century Gothic"/>
        <family val="2"/>
      </rPr>
      <t xml:space="preserve"> versie 1.0 van 14-01-2019.</t>
    </r>
  </si>
  <si>
    <t>u2</t>
  </si>
  <si>
    <t>De waarde van soort bericht moet voldoen aan de omgeving van VECOZO (productie of test)</t>
  </si>
  <si>
    <t xml:space="preserve">Header/BerichtSoort = OMGEVING_VECOZO   </t>
  </si>
  <si>
    <t>8028</t>
  </si>
  <si>
    <t>Soort bericht ontbreekt of is onjuist.</t>
  </si>
  <si>
    <t>Geboorteland is verplicht, waardoor deze verbandsvontrole overbodig is.</t>
  </si>
  <si>
    <t>* VZ805v1.0_RBCu1.xlsx; uitgave 1 van 7-12-2018</t>
  </si>
  <si>
    <t>Recht/WelRecht</t>
  </si>
  <si>
    <t>Recht/GeenRecht</t>
  </si>
  <si>
    <t>Indien CodeRedenGeenRecht met waarde 7201, 7202, 7203, 7204 of 7205 is gevuld, dan moet DatumRedenGeenRecht voorkomen.</t>
  </si>
  <si>
    <t>Recht/EindeRecht</t>
  </si>
  <si>
    <t>Recht/Betwisting</t>
  </si>
  <si>
    <t>rc0435 gaat af in Verdragsgerechtigde en/of Verzekeringnemer
NB Vecozo maakt gebruik van andere coding, deze is voor lokale test.</t>
  </si>
  <si>
    <t>OMGEVING_VECOZO  wordt gesimuleerd in de config.xml. Waarde van BerichtSoort = "T".</t>
  </si>
  <si>
    <t>Gewijzigd</t>
  </si>
  <si>
    <t>u3</t>
  </si>
  <si>
    <t>Welrecht en GeenRecht mogen niet beide ontbreken.</t>
  </si>
  <si>
    <t>Welrecht en GeenRecht mogen niet beide voorkomen.</t>
  </si>
  <si>
    <t>WelRecht en GeenRecht mogen niet beide voorkomen.</t>
  </si>
  <si>
    <t>WelRecht en GeenRecht mogen niet beide ontbreken.</t>
  </si>
  <si>
    <t>Toegevoegd</t>
  </si>
  <si>
    <t>Indien de waarde van soort bericht gelijk is aan omgeving van VECOZO, dan moet de waarde van de Verzenddatum kleiner zijn dan of gelijk zijn aan de huidige datum.</t>
  </si>
  <si>
    <t>Recht/EindeRecht, Betwisting</t>
  </si>
  <si>
    <t>Te wijzigen</t>
  </si>
  <si>
    <t>Verwijderd</t>
  </si>
  <si>
    <t>GeenRecht mag niet voorkomen als WelRecht voorkomt.</t>
  </si>
  <si>
    <t>GeenRecht moet voorkomen als WelRecht niet voorkomt.</t>
  </si>
  <si>
    <t>Verbandcontrole komt overeen met rc9123.</t>
  </si>
  <si>
    <t>Verbandcontrole komt overeen met rc9122.</t>
  </si>
  <si>
    <t>Verbandcontrole was al beschreven. Toegevoegd is dat deze relevant is voor berichtcode 280.</t>
  </si>
  <si>
    <r>
      <rPr>
        <sz val="8"/>
        <rFont val="Century Gothic"/>
        <family val="2"/>
      </rPr>
      <t>8028</t>
    </r>
  </si>
  <si>
    <t>* VZ805v1.0_RBCu3.xlsx; uitgave 3 van 31-01-2019</t>
  </si>
  <si>
    <t>* VZ805v1.0_RBCu2.xlsx; uitgave 2 van 18-01-2019</t>
  </si>
  <si>
    <t>De waarde van NieuweEinddatum moet groter zijn dan of gelijk zijn aan de waarde van OorspronkelijkeBegindatum.</t>
  </si>
  <si>
    <t>NieuweEinddatum moet gelijk zijn aan of later zijn dan OorspronkelijkeBegindatum.</t>
  </si>
  <si>
    <t>NieuweEinddatum &gt;= OorspronkelijkeBegindatum.</t>
  </si>
  <si>
    <t>rc9145</t>
  </si>
  <si>
    <t>u4</t>
  </si>
  <si>
    <t>* VZ805v1.0_RBCu4.xlsx; uitgave 4 van 26-02-2019</t>
  </si>
  <si>
    <t xml:space="preserve">De waarde van TypeVerwijsDocument moet gelijk zijn aan 1601,1602 of 1603. </t>
  </si>
  <si>
    <t>TypeVerwijsDocument = 1601|1602|1603</t>
  </si>
  <si>
    <t xml:space="preserve">De waarde van TypeVerwijsDocument moet gelijk zijn aan 1801,1802 of 1803. </t>
  </si>
  <si>
    <t>TypeVerwijsDocument = 1801|1802|1803</t>
  </si>
  <si>
    <t>ZV805v1.0_RBCu5.xlsx</t>
  </si>
  <si>
    <t>u5</t>
  </si>
  <si>
    <t>9151a</t>
  </si>
  <si>
    <t>9151b</t>
  </si>
  <si>
    <t>TypeVerwijsDocument moet andere waarde hebben.</t>
  </si>
  <si>
    <t>* VZ805v1.0_RBCu5.xlsx; uitgave 5 van 19-06-2019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</si>
</sst>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sz val="8"/>
      <color rgb="FF0070C0"/>
      <name val="Century Gothic"/>
      <family val="2"/>
    </font>
    <font>
      <b/>
      <sz val="8"/>
      <color rgb="FF0070C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6" tint="-0.499984740745262"/>
      <name val="Arial"/>
      <family val="2"/>
    </font>
    <font>
      <b/>
      <sz val="8"/>
      <color rgb="FFFF0000"/>
      <name val="Century Gothic"/>
      <family val="2"/>
    </font>
    <font>
      <sz val="8"/>
      <color rgb="FFFF0000"/>
      <name val="Arial"/>
      <family val="2"/>
    </font>
    <font>
      <sz val="8"/>
      <color theme="9" tint="-0.499984740745262"/>
      <name val="Arial"/>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4" fillId="0" borderId="0"/>
    <xf numFmtId="0" fontId="4" fillId="0" borderId="0"/>
    <xf numFmtId="0" fontId="14" fillId="0" borderId="0"/>
    <xf numFmtId="0" fontId="12" fillId="0" borderId="0"/>
  </cellStyleXfs>
  <cellXfs count="201">
    <xf numFmtId="0" fontId="0" fillId="0" borderId="0" xfId="0"/>
    <xf numFmtId="0" fontId="5" fillId="0" borderId="0" xfId="0" applyFont="1" applyAlignment="1">
      <alignment vertical="top"/>
    </xf>
    <xf numFmtId="0" fontId="5" fillId="0" borderId="0" xfId="0" applyFont="1" applyAlignment="1">
      <alignment vertical="top" wrapText="1"/>
    </xf>
    <xf numFmtId="0" fontId="5" fillId="0" borderId="0" xfId="0" applyFont="1" applyFill="1" applyAlignment="1">
      <alignment vertical="top"/>
    </xf>
    <xf numFmtId="0" fontId="5" fillId="0" borderId="0" xfId="0" applyFont="1" applyBorder="1" applyAlignment="1">
      <alignment vertical="top" wrapText="1"/>
    </xf>
    <xf numFmtId="0" fontId="6" fillId="0" borderId="0" xfId="0" applyFont="1" applyAlignment="1">
      <alignment vertical="top"/>
    </xf>
    <xf numFmtId="49" fontId="5" fillId="0" borderId="0" xfId="0" applyNumberFormat="1" applyFont="1" applyAlignment="1">
      <alignment horizontal="left" vertical="top" wrapText="1"/>
    </xf>
    <xf numFmtId="0" fontId="9" fillId="0" borderId="0" xfId="0" applyFont="1" applyAlignment="1">
      <alignment vertical="top"/>
    </xf>
    <xf numFmtId="0" fontId="10" fillId="0" borderId="0" xfId="0" applyFont="1" applyAlignment="1">
      <alignment horizontal="right" vertical="top"/>
    </xf>
    <xf numFmtId="0" fontId="11" fillId="0" borderId="0" xfId="0" applyFont="1" applyFill="1" applyAlignment="1">
      <alignment vertical="top"/>
    </xf>
    <xf numFmtId="0" fontId="13" fillId="0" borderId="0" xfId="0" applyFont="1" applyAlignment="1">
      <alignment vertical="top"/>
    </xf>
    <xf numFmtId="0" fontId="13" fillId="11" borderId="0" xfId="0" applyFont="1" applyFill="1" applyBorder="1" applyAlignment="1">
      <alignment vertical="top"/>
    </xf>
    <xf numFmtId="0" fontId="13" fillId="0" borderId="0" xfId="0" applyFont="1" applyBorder="1" applyAlignment="1">
      <alignment vertical="top"/>
    </xf>
    <xf numFmtId="0" fontId="15" fillId="12" borderId="0" xfId="0" applyFont="1" applyFill="1" applyAlignment="1">
      <alignment vertical="top"/>
    </xf>
    <xf numFmtId="0" fontId="16" fillId="0" borderId="0" xfId="0" applyFont="1"/>
    <xf numFmtId="0" fontId="17" fillId="5" borderId="0" xfId="0" applyFont="1" applyFill="1" applyAlignment="1">
      <alignment vertical="top"/>
    </xf>
    <xf numFmtId="0" fontId="18" fillId="5" borderId="0" xfId="0" applyFont="1" applyFill="1" applyAlignment="1">
      <alignment vertical="top" wrapText="1"/>
    </xf>
    <xf numFmtId="0" fontId="19" fillId="0" borderId="0" xfId="0" applyFont="1"/>
    <xf numFmtId="0" fontId="20" fillId="12" borderId="0" xfId="0" applyFont="1" applyFill="1" applyAlignment="1">
      <alignment vertical="top" wrapText="1"/>
    </xf>
    <xf numFmtId="0" fontId="20" fillId="12" borderId="0" xfId="0" applyFont="1" applyFill="1" applyBorder="1" applyAlignment="1">
      <alignment vertical="top"/>
    </xf>
    <xf numFmtId="0" fontId="20" fillId="12" borderId="0" xfId="0" applyFont="1" applyFill="1" applyBorder="1" applyAlignment="1">
      <alignment vertical="top" wrapText="1"/>
    </xf>
    <xf numFmtId="0" fontId="20" fillId="12" borderId="0" xfId="0" applyFont="1" applyFill="1" applyAlignment="1">
      <alignment vertical="top"/>
    </xf>
    <xf numFmtId="0" fontId="20" fillId="6" borderId="0" xfId="0" applyFont="1" applyFill="1" applyBorder="1" applyAlignment="1">
      <alignment vertical="top" wrapText="1"/>
    </xf>
    <xf numFmtId="0" fontId="16" fillId="7" borderId="0" xfId="0" applyFont="1" applyFill="1"/>
    <xf numFmtId="0" fontId="23" fillId="0" borderId="0" xfId="0" applyFont="1" applyAlignment="1">
      <alignment vertical="top"/>
    </xf>
    <xf numFmtId="0" fontId="24" fillId="0" borderId="0" xfId="0" applyFont="1" applyAlignment="1">
      <alignment vertical="top" wrapText="1"/>
    </xf>
    <xf numFmtId="0" fontId="25" fillId="2" borderId="1" xfId="0" applyFont="1" applyFill="1" applyBorder="1" applyAlignment="1">
      <alignment horizontal="left" wrapText="1"/>
    </xf>
    <xf numFmtId="0" fontId="26" fillId="0" borderId="1" xfId="0" applyFont="1" applyFill="1" applyBorder="1" applyAlignment="1">
      <alignment vertical="top" wrapText="1"/>
    </xf>
    <xf numFmtId="0" fontId="27" fillId="0" borderId="1" xfId="0" applyFont="1" applyFill="1" applyBorder="1" applyAlignment="1">
      <alignment vertical="top" wrapText="1"/>
    </xf>
    <xf numFmtId="0" fontId="3" fillId="2" borderId="0" xfId="0" applyFont="1" applyFill="1" applyAlignment="1">
      <alignment wrapText="1"/>
    </xf>
    <xf numFmtId="0" fontId="26" fillId="0" borderId="0" xfId="0" applyFont="1" applyFill="1" applyAlignment="1">
      <alignment vertical="top" wrapText="1"/>
    </xf>
    <xf numFmtId="0" fontId="27" fillId="0" borderId="0" xfId="0" applyFont="1" applyFill="1" applyAlignment="1">
      <alignment vertical="top" wrapText="1"/>
    </xf>
    <xf numFmtId="49" fontId="24" fillId="0" borderId="0" xfId="0" applyNumberFormat="1" applyFont="1" applyAlignment="1">
      <alignment horizontal="left" vertical="top" wrapText="1"/>
    </xf>
    <xf numFmtId="0" fontId="28" fillId="0" borderId="2" xfId="0" applyFont="1" applyFill="1" applyBorder="1" applyAlignment="1">
      <alignment horizontal="left" vertical="top" wrapText="1"/>
    </xf>
    <xf numFmtId="0" fontId="28" fillId="0" borderId="0" xfId="0" applyFont="1" applyFill="1" applyBorder="1" applyAlignment="1">
      <alignment vertical="top" wrapText="1"/>
    </xf>
    <xf numFmtId="0" fontId="24" fillId="0" borderId="0" xfId="0" applyFont="1" applyBorder="1" applyAlignment="1">
      <alignment vertical="top" wrapText="1"/>
    </xf>
    <xf numFmtId="0" fontId="29" fillId="0" borderId="0" xfId="0" applyFont="1" applyBorder="1" applyAlignment="1">
      <alignment vertical="top" wrapText="1"/>
    </xf>
    <xf numFmtId="0" fontId="28" fillId="0" borderId="0" xfId="0" applyFont="1" applyBorder="1" applyAlignment="1">
      <alignment vertical="top" wrapText="1"/>
    </xf>
    <xf numFmtId="0" fontId="25" fillId="9" borderId="0" xfId="0" applyNumberFormat="1" applyFont="1" applyFill="1" applyBorder="1" applyAlignment="1">
      <alignment horizontal="left" vertical="top" wrapText="1"/>
    </xf>
    <xf numFmtId="0" fontId="30" fillId="0" borderId="0" xfId="0" applyFont="1" applyBorder="1" applyAlignment="1">
      <alignment vertical="top" wrapText="1"/>
    </xf>
    <xf numFmtId="0" fontId="31" fillId="0" borderId="0" xfId="0" applyFont="1" applyFill="1" applyBorder="1" applyAlignment="1">
      <alignment vertical="top" wrapText="1"/>
    </xf>
    <xf numFmtId="0" fontId="24" fillId="0" borderId="0" xfId="0" applyFont="1" applyBorder="1" applyAlignment="1">
      <alignment horizontal="center" wrapText="1"/>
    </xf>
    <xf numFmtId="0" fontId="31"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24" fillId="0" borderId="0" xfId="0" applyFont="1" applyBorder="1" applyAlignment="1">
      <alignment horizontal="center" vertical="top" wrapText="1"/>
    </xf>
    <xf numFmtId="0" fontId="28" fillId="0" borderId="2" xfId="0" quotePrefix="1" applyFont="1" applyFill="1" applyBorder="1" applyAlignment="1">
      <alignment horizontal="left" vertical="top" wrapText="1"/>
    </xf>
    <xf numFmtId="0" fontId="27" fillId="13" borderId="1" xfId="0" applyFont="1" applyFill="1" applyBorder="1" applyAlignment="1">
      <alignment vertical="top" wrapText="1"/>
    </xf>
    <xf numFmtId="0" fontId="27" fillId="13" borderId="6" xfId="0" applyFont="1" applyFill="1" applyBorder="1" applyAlignment="1">
      <alignment vertical="top" wrapText="1"/>
    </xf>
    <xf numFmtId="0" fontId="27" fillId="13" borderId="0" xfId="0" applyFont="1" applyFill="1" applyAlignment="1">
      <alignment vertical="top" wrapText="1"/>
    </xf>
    <xf numFmtId="0" fontId="2" fillId="0" borderId="0" xfId="0" applyFont="1"/>
    <xf numFmtId="0" fontId="32" fillId="12" borderId="0" xfId="0" applyFont="1" applyFill="1" applyBorder="1" applyAlignment="1">
      <alignment vertical="top" wrapText="1"/>
    </xf>
    <xf numFmtId="0" fontId="33" fillId="0" borderId="0" xfId="0" applyFont="1" applyAlignment="1">
      <alignment horizontal="left" vertical="top"/>
    </xf>
    <xf numFmtId="0" fontId="33" fillId="0" borderId="0" xfId="0" applyFont="1" applyAlignment="1">
      <alignment horizontal="left" vertical="top" wrapText="1"/>
    </xf>
    <xf numFmtId="0" fontId="34" fillId="0" borderId="0" xfId="0" applyFont="1" applyAlignment="1">
      <alignment vertical="top"/>
    </xf>
    <xf numFmtId="0" fontId="34" fillId="0" borderId="0" xfId="0" applyFont="1" applyAlignment="1">
      <alignment vertical="top" wrapText="1"/>
    </xf>
    <xf numFmtId="0" fontId="34" fillId="4" borderId="0" xfId="0" applyFont="1" applyFill="1" applyAlignment="1">
      <alignment vertical="top" wrapText="1"/>
    </xf>
    <xf numFmtId="0" fontId="34" fillId="4" borderId="0" xfId="0" applyFont="1" applyFill="1" applyAlignment="1">
      <alignment vertical="top"/>
    </xf>
    <xf numFmtId="0" fontId="35"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14" fontId="20" fillId="0" borderId="0" xfId="0" applyNumberFormat="1" applyFont="1" applyAlignment="1">
      <alignment horizontal="left" vertical="top" wrapText="1"/>
    </xf>
    <xf numFmtId="0" fontId="15" fillId="0" borderId="0" xfId="0" applyFont="1" applyAlignment="1">
      <alignment horizontal="left" vertical="top" wrapText="1"/>
    </xf>
    <xf numFmtId="0" fontId="36" fillId="12" borderId="0" xfId="0" applyFont="1" applyFill="1" applyAlignment="1">
      <alignment vertical="top"/>
    </xf>
    <xf numFmtId="0" fontId="36" fillId="12" borderId="0" xfId="0" applyFont="1" applyFill="1" applyBorder="1" applyAlignment="1">
      <alignment vertical="top"/>
    </xf>
    <xf numFmtId="0" fontId="25" fillId="14" borderId="0" xfId="0" applyNumberFormat="1" applyFont="1" applyFill="1" applyBorder="1" applyAlignment="1">
      <alignment horizontal="left" vertical="top" wrapText="1"/>
    </xf>
    <xf numFmtId="0" fontId="38" fillId="0" borderId="0" xfId="0" applyFont="1" applyFill="1" applyBorder="1" applyAlignment="1">
      <alignment horizontal="center" vertical="top" wrapText="1"/>
    </xf>
    <xf numFmtId="0" fontId="39" fillId="0" borderId="0" xfId="0" applyFont="1" applyBorder="1" applyAlignment="1">
      <alignment vertical="top" wrapText="1"/>
    </xf>
    <xf numFmtId="0" fontId="30" fillId="0" borderId="0" xfId="0" applyFont="1" applyBorder="1" applyAlignment="1">
      <alignment horizontal="center" vertical="top" wrapText="1"/>
    </xf>
    <xf numFmtId="0" fontId="39" fillId="0" borderId="0" xfId="0" applyFont="1" applyFill="1" applyBorder="1" applyAlignment="1">
      <alignment horizontal="center" vertical="top" wrapText="1"/>
    </xf>
    <xf numFmtId="0" fontId="40" fillId="0" borderId="0" xfId="0" applyFont="1" applyAlignment="1">
      <alignment vertical="top"/>
    </xf>
    <xf numFmtId="0" fontId="24" fillId="0" borderId="0" xfId="0" applyFont="1" applyBorder="1" applyAlignment="1">
      <alignment vertical="top"/>
    </xf>
    <xf numFmtId="0" fontId="24" fillId="0" borderId="0" xfId="0" applyFont="1" applyAlignment="1">
      <alignment vertical="top"/>
    </xf>
    <xf numFmtId="0" fontId="41" fillId="0" borderId="0" xfId="0" applyFont="1" applyAlignment="1">
      <alignment vertical="top"/>
    </xf>
    <xf numFmtId="0" fontId="42" fillId="0" borderId="0" xfId="0" applyFont="1" applyAlignment="1">
      <alignment vertical="top"/>
    </xf>
    <xf numFmtId="0" fontId="25" fillId="10" borderId="5" xfId="0" applyFont="1" applyFill="1" applyBorder="1" applyAlignment="1">
      <alignment horizontal="left" wrapText="1"/>
    </xf>
    <xf numFmtId="0" fontId="37" fillId="10" borderId="0" xfId="0" applyFont="1" applyFill="1" applyAlignment="1">
      <alignment wrapText="1"/>
    </xf>
    <xf numFmtId="0" fontId="24" fillId="3" borderId="0" xfId="0" applyFont="1" applyFill="1" applyBorder="1" applyAlignment="1">
      <alignment vertical="top"/>
    </xf>
    <xf numFmtId="0" fontId="22" fillId="0" borderId="0" xfId="0" applyFont="1" applyAlignment="1">
      <alignment horizontal="right" vertical="top"/>
    </xf>
    <xf numFmtId="0" fontId="30" fillId="0" borderId="5" xfId="0" applyFont="1" applyFill="1" applyBorder="1" applyAlignment="1">
      <alignment vertical="top" wrapText="1"/>
    </xf>
    <xf numFmtId="0" fontId="30" fillId="0" borderId="0" xfId="0" applyFont="1" applyFill="1" applyAlignment="1">
      <alignment vertical="top" wrapText="1"/>
    </xf>
    <xf numFmtId="0" fontId="31" fillId="0" borderId="5" xfId="0" applyFont="1" applyBorder="1" applyAlignment="1">
      <alignment vertical="top" wrapText="1"/>
    </xf>
    <xf numFmtId="0" fontId="31" fillId="0" borderId="0" xfId="0" applyFont="1" applyAlignment="1">
      <alignment vertical="top" wrapText="1"/>
    </xf>
    <xf numFmtId="49" fontId="43" fillId="0" borderId="2" xfId="0" applyNumberFormat="1" applyFont="1" applyBorder="1" applyAlignment="1">
      <alignment horizontal="left" vertical="top" wrapText="1"/>
    </xf>
    <xf numFmtId="0" fontId="44" fillId="0" borderId="0" xfId="0" applyFont="1" applyBorder="1" applyAlignment="1">
      <alignment vertical="top" wrapText="1"/>
    </xf>
    <xf numFmtId="0" fontId="45" fillId="0" borderId="0" xfId="0" applyFont="1" applyFill="1" applyAlignment="1">
      <alignmen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28"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Alignment="1">
      <alignment vertical="top"/>
    </xf>
    <xf numFmtId="0" fontId="46" fillId="0" borderId="0" xfId="0" applyFont="1" applyAlignment="1">
      <alignment vertical="top"/>
    </xf>
    <xf numFmtId="0" fontId="47" fillId="0" borderId="0" xfId="0" applyFont="1" applyAlignment="1">
      <alignment vertical="top" wrapText="1"/>
    </xf>
    <xf numFmtId="0" fontId="48" fillId="0" borderId="0" xfId="0" applyFont="1" applyAlignment="1">
      <alignment vertical="top" wrapText="1"/>
    </xf>
    <xf numFmtId="49" fontId="47" fillId="0" borderId="0" xfId="0" applyNumberFormat="1" applyFont="1" applyAlignment="1">
      <alignment horizontal="left" vertical="top" wrapText="1"/>
    </xf>
    <xf numFmtId="0" fontId="47" fillId="0" borderId="0" xfId="0" applyFont="1" applyBorder="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10" borderId="5" xfId="0" applyFont="1" applyFill="1" applyBorder="1" applyAlignment="1">
      <alignment horizontal="left"/>
    </xf>
    <xf numFmtId="0" fontId="47" fillId="10" borderId="0" xfId="0" applyFont="1" applyFill="1" applyAlignment="1"/>
    <xf numFmtId="49" fontId="9" fillId="0" borderId="0" xfId="0" applyNumberFormat="1" applyFont="1" applyAlignment="1"/>
    <xf numFmtId="0" fontId="9" fillId="0" borderId="0" xfId="0" applyFont="1" applyAlignment="1">
      <alignment vertical="top" wrapText="1"/>
    </xf>
    <xf numFmtId="0" fontId="9" fillId="0" borderId="0" xfId="0" applyFont="1" applyAlignment="1">
      <alignment horizontal="right" vertical="top" wrapText="1"/>
    </xf>
    <xf numFmtId="0" fontId="52" fillId="0" borderId="5" xfId="0" applyFont="1" applyFill="1" applyBorder="1" applyAlignment="1">
      <alignment vertical="top"/>
    </xf>
    <xf numFmtId="0" fontId="52" fillId="0" borderId="0" xfId="0" applyFont="1" applyFill="1" applyAlignment="1">
      <alignment vertical="top"/>
    </xf>
    <xf numFmtId="0" fontId="53" fillId="0" borderId="2" xfId="0" applyNumberFormat="1" applyFont="1" applyBorder="1" applyAlignment="1">
      <alignment horizontal="left" vertical="top"/>
    </xf>
    <xf numFmtId="0" fontId="54" fillId="0" borderId="0" xfId="0" applyFont="1" applyBorder="1" applyAlignment="1">
      <alignment vertical="top" wrapText="1"/>
    </xf>
    <xf numFmtId="0" fontId="53" fillId="0" borderId="0" xfId="0" applyFont="1" applyBorder="1" applyAlignment="1">
      <alignment vertical="top" wrapText="1"/>
    </xf>
    <xf numFmtId="49" fontId="47" fillId="0" borderId="0" xfId="0" applyNumberFormat="1" applyFont="1" applyAlignment="1">
      <alignment wrapText="1"/>
    </xf>
    <xf numFmtId="0" fontId="55" fillId="0" borderId="0" xfId="0" applyFont="1" applyAlignment="1">
      <alignment vertical="top" wrapText="1"/>
    </xf>
    <xf numFmtId="0" fontId="56" fillId="0" borderId="5" xfId="0" applyFont="1" applyBorder="1" applyAlignment="1">
      <alignment vertical="top"/>
    </xf>
    <xf numFmtId="0" fontId="56" fillId="0" borderId="0" xfId="0" applyFont="1" applyAlignment="1">
      <alignment vertical="top"/>
    </xf>
    <xf numFmtId="49" fontId="55"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wrapText="1"/>
    </xf>
    <xf numFmtId="0" fontId="58" fillId="0" borderId="0" xfId="0" applyFont="1" applyAlignment="1">
      <alignment vertical="top" wrapText="1"/>
    </xf>
    <xf numFmtId="49" fontId="58" fillId="0" borderId="2" xfId="0" applyNumberFormat="1" applyFont="1" applyBorder="1" applyAlignment="1">
      <alignment horizontal="left" vertical="top" wrapText="1"/>
    </xf>
    <xf numFmtId="0" fontId="58" fillId="0" borderId="0" xfId="0" applyFont="1" applyBorder="1" applyAlignment="1">
      <alignment vertical="top" wrapText="1"/>
    </xf>
    <xf numFmtId="0" fontId="59" fillId="0" borderId="0" xfId="0" applyFont="1" applyAlignment="1">
      <alignment vertical="top" wrapText="1"/>
    </xf>
    <xf numFmtId="49" fontId="47" fillId="0" borderId="2" xfId="0" applyNumberFormat="1" applyFont="1" applyBorder="1" applyAlignment="1">
      <alignment horizontal="left" vertical="top" wrapText="1"/>
    </xf>
    <xf numFmtId="0" fontId="60" fillId="0" borderId="0" xfId="0" applyFont="1" applyAlignment="1">
      <alignment wrapText="1"/>
    </xf>
    <xf numFmtId="49" fontId="50" fillId="0" borderId="2" xfId="0" applyNumberFormat="1" applyFont="1" applyBorder="1" applyAlignment="1">
      <alignment horizontal="left" vertical="top" wrapText="1"/>
    </xf>
    <xf numFmtId="0" fontId="50" fillId="0" borderId="0" xfId="0" applyFont="1" applyBorder="1" applyAlignment="1">
      <alignment vertical="top" wrapText="1"/>
    </xf>
    <xf numFmtId="0" fontId="41" fillId="0" borderId="0" xfId="0" applyFont="1" applyAlignment="1">
      <alignment horizontal="center" vertical="top" wrapText="1"/>
    </xf>
    <xf numFmtId="0" fontId="46" fillId="0" borderId="0" xfId="0" applyFont="1" applyAlignment="1">
      <alignment vertical="top" wrapText="1"/>
    </xf>
    <xf numFmtId="0" fontId="42" fillId="0" borderId="0" xfId="0" applyFont="1" applyAlignment="1">
      <alignment horizontal="center" vertical="top" wrapText="1"/>
    </xf>
    <xf numFmtId="0" fontId="1" fillId="2" borderId="0" xfId="0" applyFont="1" applyFill="1" applyAlignment="1">
      <alignment wrapText="1"/>
    </xf>
    <xf numFmtId="49" fontId="22" fillId="0" borderId="0" xfId="0" applyNumberFormat="1" applyFont="1" applyAlignment="1"/>
    <xf numFmtId="0" fontId="22" fillId="0" borderId="0" xfId="0" applyFont="1" applyAlignment="1">
      <alignment vertical="top" wrapText="1"/>
    </xf>
    <xf numFmtId="0" fontId="22" fillId="0" borderId="0" xfId="0" applyFont="1" applyAlignment="1">
      <alignment horizontal="center" vertical="top" wrapText="1"/>
    </xf>
    <xf numFmtId="0" fontId="29" fillId="0" borderId="2" xfId="0" applyNumberFormat="1" applyFont="1" applyBorder="1" applyAlignment="1">
      <alignment horizontal="left" vertical="top"/>
    </xf>
    <xf numFmtId="49" fontId="24" fillId="0" borderId="0" xfId="0" applyNumberFormat="1" applyFont="1" applyAlignment="1">
      <alignment wrapText="1"/>
    </xf>
    <xf numFmtId="0" fontId="43" fillId="0" borderId="0" xfId="0" applyFont="1" applyAlignment="1">
      <alignment vertical="top" wrapText="1"/>
    </xf>
    <xf numFmtId="0" fontId="24" fillId="0" borderId="0" xfId="0" applyFont="1" applyAlignment="1">
      <alignment horizontal="center" vertical="top" wrapText="1"/>
    </xf>
    <xf numFmtId="0" fontId="24" fillId="0" borderId="1" xfId="0" applyFont="1" applyBorder="1" applyAlignment="1">
      <alignment vertical="top" wrapText="1"/>
    </xf>
    <xf numFmtId="0" fontId="61" fillId="0" borderId="0" xfId="0" applyFont="1" applyAlignment="1">
      <alignment vertical="top" wrapText="1"/>
    </xf>
    <xf numFmtId="0" fontId="61" fillId="0" borderId="0" xfId="0" applyFont="1" applyAlignment="1">
      <alignment horizontal="center" vertical="top" wrapText="1"/>
    </xf>
    <xf numFmtId="0" fontId="25" fillId="8" borderId="3" xfId="0" applyFont="1" applyFill="1" applyBorder="1" applyAlignment="1">
      <alignment horizontal="left" wrapText="1"/>
    </xf>
    <xf numFmtId="0" fontId="1" fillId="8" borderId="0" xfId="0" applyFont="1" applyFill="1" applyAlignment="1">
      <alignment wrapText="1"/>
    </xf>
    <xf numFmtId="0" fontId="25" fillId="3" borderId="0" xfId="0" applyNumberFormat="1" applyFont="1" applyFill="1" applyBorder="1" applyAlignment="1">
      <alignment vertical="top" wrapText="1"/>
    </xf>
    <xf numFmtId="0" fontId="62" fillId="11" borderId="0" xfId="0" applyFont="1" applyFill="1" applyBorder="1" applyAlignment="1">
      <alignment vertical="top"/>
    </xf>
    <xf numFmtId="0" fontId="63" fillId="0" borderId="3" xfId="0" applyFont="1" applyFill="1" applyBorder="1" applyAlignment="1">
      <alignment vertical="top" wrapText="1"/>
    </xf>
    <xf numFmtId="0" fontId="63" fillId="0" borderId="0" xfId="0" applyFont="1" applyFill="1" applyAlignment="1">
      <alignment vertical="top" wrapText="1"/>
    </xf>
    <xf numFmtId="0" fontId="30" fillId="0" borderId="4" xfId="0" applyFont="1" applyBorder="1" applyAlignment="1">
      <alignment vertical="top" wrapText="1"/>
    </xf>
    <xf numFmtId="0" fontId="64" fillId="0" borderId="3" xfId="0" applyFont="1" applyFill="1" applyBorder="1" applyAlignment="1">
      <alignment vertical="top" wrapText="1"/>
    </xf>
    <xf numFmtId="0" fontId="64" fillId="0" borderId="0" xfId="0" applyFont="1" applyFill="1" applyAlignment="1">
      <alignment vertical="top" wrapText="1"/>
    </xf>
    <xf numFmtId="0" fontId="31" fillId="0" borderId="4" xfId="0" applyFont="1" applyFill="1" applyBorder="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25" fillId="8" borderId="3" xfId="0" applyFont="1" applyFill="1" applyBorder="1" applyAlignment="1">
      <alignment horizontal="left"/>
    </xf>
    <xf numFmtId="0" fontId="1" fillId="8" borderId="0" xfId="0" applyFont="1" applyFill="1" applyAlignment="1"/>
    <xf numFmtId="0" fontId="22" fillId="0" borderId="0" xfId="0" applyFont="1" applyAlignment="1">
      <alignment horizontal="right" vertical="top" wrapText="1"/>
    </xf>
    <xf numFmtId="0" fontId="65" fillId="0" borderId="3" xfId="0" applyFont="1" applyFill="1" applyBorder="1" applyAlignment="1">
      <alignment vertical="top"/>
    </xf>
    <xf numFmtId="0" fontId="65" fillId="0" borderId="0" xfId="0" applyFont="1" applyFill="1" applyAlignment="1">
      <alignment vertical="top"/>
    </xf>
    <xf numFmtId="0" fontId="66" fillId="0" borderId="3" xfId="0" applyFont="1" applyBorder="1" applyAlignment="1">
      <alignment vertical="top"/>
    </xf>
    <xf numFmtId="0" fontId="66" fillId="0" borderId="0" xfId="0" applyFont="1" applyAlignment="1">
      <alignment vertical="top"/>
    </xf>
    <xf numFmtId="0" fontId="61" fillId="0" borderId="0" xfId="0" applyFont="1" applyAlignment="1">
      <alignment wrapText="1"/>
    </xf>
    <xf numFmtId="0" fontId="61" fillId="0" borderId="3" xfId="0" applyFont="1" applyBorder="1" applyAlignment="1">
      <alignment vertical="top"/>
    </xf>
    <xf numFmtId="0" fontId="61" fillId="0" borderId="0" xfId="0" applyFont="1" applyAlignment="1">
      <alignment vertical="top"/>
    </xf>
    <xf numFmtId="49" fontId="61" fillId="0" borderId="2" xfId="0" applyNumberFormat="1" applyFont="1" applyBorder="1" applyAlignment="1">
      <alignment horizontal="left" vertical="top" wrapText="1"/>
    </xf>
    <xf numFmtId="0" fontId="61" fillId="0" borderId="0" xfId="0" applyFont="1" applyBorder="1" applyAlignment="1">
      <alignment vertical="top" wrapText="1"/>
    </xf>
    <xf numFmtId="0" fontId="62" fillId="0" borderId="0" xfId="0" applyFont="1" applyAlignment="1">
      <alignment vertical="top" wrapText="1"/>
    </xf>
    <xf numFmtId="49" fontId="24" fillId="0" borderId="2" xfId="0" applyNumberFormat="1" applyFont="1" applyBorder="1" applyAlignment="1">
      <alignment horizontal="left" vertical="top" wrapText="1"/>
    </xf>
    <xf numFmtId="0" fontId="45" fillId="0" borderId="0" xfId="0" applyFont="1" applyAlignment="1">
      <alignment wrapText="1"/>
    </xf>
    <xf numFmtId="0" fontId="42" fillId="0" borderId="3" xfId="0" applyFont="1" applyBorder="1" applyAlignment="1">
      <alignment vertical="top"/>
    </xf>
    <xf numFmtId="49" fontId="42" fillId="0" borderId="2" xfId="0" applyNumberFormat="1" applyFont="1" applyBorder="1" applyAlignment="1">
      <alignment horizontal="left" vertical="top" wrapText="1"/>
    </xf>
    <xf numFmtId="0" fontId="42" fillId="0" borderId="0" xfId="0" applyFont="1" applyBorder="1" applyAlignment="1">
      <alignment vertical="top" wrapText="1"/>
    </xf>
    <xf numFmtId="0" fontId="0" fillId="0" borderId="0" xfId="0" applyAlignment="1">
      <alignment horizontal="right"/>
    </xf>
    <xf numFmtId="0" fontId="67" fillId="0" borderId="0" xfId="0" applyFont="1" applyFill="1" applyBorder="1" applyAlignment="1">
      <alignment vertical="top" wrapText="1"/>
    </xf>
    <xf numFmtId="0" fontId="68" fillId="0" borderId="0" xfId="0" applyFont="1" applyBorder="1" applyAlignment="1">
      <alignment horizontal="center" vertical="top" wrapText="1"/>
    </xf>
    <xf numFmtId="0" fontId="69" fillId="0" borderId="0" xfId="0" applyFont="1" applyAlignment="1">
      <alignment vertical="top" wrapText="1"/>
    </xf>
    <xf numFmtId="0" fontId="70" fillId="0" borderId="0" xfId="0" applyFont="1" applyFill="1" applyBorder="1" applyAlignment="1">
      <alignment vertical="top" wrapText="1"/>
    </xf>
    <xf numFmtId="0" fontId="11" fillId="0" borderId="0" xfId="0" applyFont="1" applyFill="1" applyAlignment="1">
      <alignment horizontal="right" vertical="top"/>
    </xf>
    <xf numFmtId="0" fontId="39" fillId="11" borderId="0" xfId="0" applyFont="1" applyFill="1" applyBorder="1" applyAlignment="1">
      <alignment horizontal="center" vertical="top" wrapText="1"/>
    </xf>
    <xf numFmtId="0" fontId="61" fillId="13" borderId="1" xfId="0" applyFont="1" applyFill="1" applyBorder="1" applyAlignment="1">
      <alignment vertical="top" wrapText="1"/>
    </xf>
    <xf numFmtId="0" fontId="61" fillId="13" borderId="6" xfId="0" applyFont="1" applyFill="1" applyBorder="1" applyAlignment="1">
      <alignment vertical="top" wrapText="1"/>
    </xf>
    <xf numFmtId="0" fontId="61" fillId="0" borderId="0" xfId="0" applyFont="1" applyFill="1" applyBorder="1" applyAlignment="1">
      <alignment vertical="top" wrapText="1"/>
    </xf>
    <xf numFmtId="0" fontId="61" fillId="0" borderId="2" xfId="0" quotePrefix="1" applyFont="1" applyFill="1" applyBorder="1" applyAlignment="1">
      <alignment horizontal="left" vertical="top" wrapText="1"/>
    </xf>
    <xf numFmtId="0" fontId="61" fillId="0" borderId="1" xfId="0" applyFont="1" applyFill="1" applyBorder="1" applyAlignment="1">
      <alignment vertical="top" wrapText="1"/>
    </xf>
    <xf numFmtId="0" fontId="61" fillId="13" borderId="0" xfId="0" applyFont="1" applyFill="1" applyAlignment="1">
      <alignment vertical="top" wrapText="1"/>
    </xf>
    <xf numFmtId="0" fontId="61" fillId="0" borderId="0" xfId="0" applyFont="1" applyFill="1" applyAlignment="1">
      <alignment vertical="top" wrapText="1"/>
    </xf>
    <xf numFmtId="0" fontId="61" fillId="0" borderId="2" xfId="0" applyFont="1" applyFill="1" applyBorder="1" applyAlignment="1">
      <alignment horizontal="left" vertical="top" wrapText="1"/>
    </xf>
    <xf numFmtId="0" fontId="62" fillId="0" borderId="0" xfId="0" applyFont="1" applyAlignment="1">
      <alignment horizontal="center" vertical="top" wrapText="1"/>
    </xf>
    <xf numFmtId="0" fontId="61" fillId="13" borderId="0" xfId="0" applyFont="1" applyFill="1" applyBorder="1" applyAlignment="1">
      <alignment vertical="top" wrapText="1"/>
    </xf>
    <xf numFmtId="0" fontId="13" fillId="0" borderId="0" xfId="0" applyFont="1" applyAlignment="1">
      <alignment vertical="top" wrapText="1"/>
    </xf>
    <xf numFmtId="0" fontId="27" fillId="11" borderId="1" xfId="0" applyFont="1" applyFill="1" applyBorder="1" applyAlignment="1">
      <alignment vertical="top" wrapText="1"/>
    </xf>
    <xf numFmtId="0" fontId="27" fillId="11" borderId="0" xfId="0" applyFont="1" applyFill="1" applyAlignment="1">
      <alignment vertical="top" wrapText="1"/>
    </xf>
    <xf numFmtId="0" fontId="28" fillId="11" borderId="2" xfId="0" quotePrefix="1" applyFont="1" applyFill="1" applyBorder="1" applyAlignment="1">
      <alignment horizontal="left" vertical="top" wrapText="1"/>
    </xf>
    <xf numFmtId="0" fontId="28" fillId="11" borderId="0" xfId="0" applyFont="1" applyFill="1" applyBorder="1" applyAlignment="1">
      <alignment vertical="top" wrapText="1"/>
    </xf>
    <xf numFmtId="0" fontId="30" fillId="11" borderId="0" xfId="0" applyFont="1" applyFill="1" applyBorder="1" applyAlignment="1">
      <alignment horizontal="center" vertical="top" wrapText="1"/>
    </xf>
    <xf numFmtId="0" fontId="28" fillId="11" borderId="0" xfId="0" applyFont="1" applyFill="1" applyBorder="1" applyAlignment="1">
      <alignment horizontal="center" vertical="top" wrapText="1"/>
    </xf>
    <xf numFmtId="0" fontId="31" fillId="11" borderId="0" xfId="0" applyFont="1" applyFill="1" applyBorder="1" applyAlignment="1">
      <alignment vertical="top" wrapText="1"/>
    </xf>
    <xf numFmtId="0" fontId="25" fillId="3" borderId="2" xfId="0" applyNumberFormat="1" applyFont="1" applyFill="1" applyBorder="1" applyAlignment="1">
      <alignment vertical="top" wrapText="1"/>
    </xf>
    <xf numFmtId="0" fontId="25" fillId="3" borderId="0" xfId="0" applyNumberFormat="1" applyFont="1" applyFill="1" applyBorder="1" applyAlignment="1">
      <alignment vertical="top" wrapText="1"/>
    </xf>
    <xf numFmtId="0" fontId="29" fillId="0" borderId="2" xfId="0" applyNumberFormat="1" applyFont="1" applyBorder="1" applyAlignment="1">
      <alignment horizontal="left" vertical="top" wrapText="1"/>
    </xf>
    <xf numFmtId="0" fontId="29" fillId="0" borderId="0" xfId="0" applyNumberFormat="1" applyFont="1" applyBorder="1" applyAlignment="1">
      <alignment horizontal="left" vertical="top" wrapText="1"/>
    </xf>
    <xf numFmtId="0" fontId="51" fillId="3" borderId="2" xfId="0" applyNumberFormat="1" applyFont="1" applyFill="1" applyBorder="1" applyAlignment="1">
      <alignment vertical="top" wrapText="1"/>
    </xf>
    <xf numFmtId="0" fontId="51" fillId="3" borderId="0" xfId="0" applyNumberFormat="1" applyFont="1" applyFill="1" applyBorder="1" applyAlignment="1">
      <alignment vertical="top" wrapText="1"/>
    </xf>
    <xf numFmtId="0" fontId="7" fillId="3" borderId="2" xfId="0" applyNumberFormat="1" applyFont="1" applyFill="1" applyBorder="1" applyAlignment="1">
      <alignment vertical="top" wrapText="1"/>
    </xf>
    <xf numFmtId="0" fontId="7" fillId="3" borderId="0" xfId="0" applyNumberFormat="1" applyFont="1" applyFill="1" applyBorder="1" applyAlignment="1">
      <alignment vertical="top" wrapText="1"/>
    </xf>
    <xf numFmtId="0" fontId="8" fillId="0" borderId="2" xfId="0" applyNumberFormat="1" applyFont="1" applyBorder="1" applyAlignment="1">
      <alignment horizontal="left" vertical="top" wrapText="1"/>
    </xf>
    <xf numFmtId="0" fontId="8"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00FF"/>
      <color rgb="FF009900"/>
      <color rgb="FFFFFF99"/>
      <color rgb="FFFFFFCC"/>
      <color rgb="FF9F9FFF"/>
      <color rgb="FFFBF4F3"/>
      <color rgb="FFF9F8FA"/>
      <color rgb="FFFAF1F0"/>
      <color rgb="FFF8EDEC"/>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opLeftCell="A7" workbookViewId="0">
      <selection activeCell="C15" sqref="C15"/>
    </sheetView>
  </sheetViews>
  <sheetFormatPr defaultRowHeight="12.75" x14ac:dyDescent="0.2"/>
  <cols>
    <col min="1" max="1" width="15.5703125" customWidth="1"/>
    <col min="2" max="2" width="18.7109375" customWidth="1"/>
    <col min="3" max="3" width="42" customWidth="1"/>
    <col min="4" max="4" width="18.42578125" customWidth="1"/>
  </cols>
  <sheetData>
    <row r="1" spans="1:4" s="49" customFormat="1" ht="14.25" x14ac:dyDescent="0.25">
      <c r="A1" s="21"/>
      <c r="B1" s="18"/>
      <c r="C1" s="18"/>
      <c r="D1" s="21"/>
    </row>
    <row r="2" spans="1:4" s="49" customFormat="1" ht="19.5" customHeight="1" x14ac:dyDescent="0.25">
      <c r="A2" s="21"/>
      <c r="B2" s="50"/>
      <c r="C2" s="50"/>
      <c r="D2" s="21"/>
    </row>
    <row r="3" spans="1:4" s="49" customFormat="1" ht="53.25" customHeight="1" x14ac:dyDescent="0.25">
      <c r="A3" s="21"/>
      <c r="B3" s="50"/>
      <c r="C3" s="50"/>
      <c r="D3" s="21"/>
    </row>
    <row r="4" spans="1:4" s="49" customFormat="1" ht="21" customHeight="1" x14ac:dyDescent="0.25">
      <c r="A4" s="21"/>
      <c r="B4" s="51" t="s">
        <v>7</v>
      </c>
      <c r="C4" s="52"/>
      <c r="D4" s="21"/>
    </row>
    <row r="5" spans="1:4" s="49" customFormat="1" ht="18" x14ac:dyDescent="0.25">
      <c r="A5" s="21"/>
      <c r="B5" s="53" t="s">
        <v>83</v>
      </c>
      <c r="C5" s="54"/>
      <c r="D5" s="21"/>
    </row>
    <row r="6" spans="1:4" s="49" customFormat="1" ht="17.25" customHeight="1" x14ac:dyDescent="0.25">
      <c r="A6" s="21"/>
      <c r="B6" s="55"/>
      <c r="C6" s="55"/>
      <c r="D6" s="21"/>
    </row>
    <row r="7" spans="1:4" s="49" customFormat="1" ht="18" x14ac:dyDescent="0.25">
      <c r="A7" s="21"/>
      <c r="B7" s="56" t="s">
        <v>84</v>
      </c>
      <c r="C7" s="55"/>
      <c r="D7" s="21"/>
    </row>
    <row r="8" spans="1:4" s="49" customFormat="1" ht="17.25" customHeight="1" x14ac:dyDescent="0.25">
      <c r="A8" s="21"/>
      <c r="B8" s="57"/>
      <c r="C8" s="57"/>
      <c r="D8" s="21"/>
    </row>
    <row r="9" spans="1:4" s="49" customFormat="1" ht="14.25" x14ac:dyDescent="0.25">
      <c r="A9" s="21"/>
      <c r="B9" s="58" t="s">
        <v>8</v>
      </c>
      <c r="C9" s="59" t="s">
        <v>42</v>
      </c>
      <c r="D9" s="21"/>
    </row>
    <row r="10" spans="1:4" s="49" customFormat="1" ht="18" customHeight="1" x14ac:dyDescent="0.25">
      <c r="A10" s="21"/>
      <c r="B10" s="59" t="s">
        <v>9</v>
      </c>
      <c r="C10" s="60">
        <v>43411</v>
      </c>
      <c r="D10" s="21"/>
    </row>
    <row r="11" spans="1:4" s="49" customFormat="1" ht="14.25" x14ac:dyDescent="0.25">
      <c r="A11" s="21"/>
      <c r="B11" s="59"/>
      <c r="C11" s="59"/>
      <c r="D11" s="21"/>
    </row>
    <row r="12" spans="1:4" s="49" customFormat="1" ht="14.25" x14ac:dyDescent="0.25">
      <c r="A12" s="21"/>
      <c r="B12" s="15" t="s">
        <v>46</v>
      </c>
      <c r="C12" s="15"/>
      <c r="D12" s="21"/>
    </row>
    <row r="13" spans="1:4" s="49" customFormat="1" ht="14.25" x14ac:dyDescent="0.25">
      <c r="A13" s="21"/>
      <c r="B13" s="61"/>
      <c r="C13" s="61"/>
      <c r="D13" s="21"/>
    </row>
    <row r="14" spans="1:4" s="49" customFormat="1" ht="15" customHeight="1" x14ac:dyDescent="0.25">
      <c r="A14" s="21"/>
      <c r="B14" s="59" t="s">
        <v>10</v>
      </c>
      <c r="C14" s="59">
        <v>5</v>
      </c>
      <c r="D14" s="21"/>
    </row>
    <row r="15" spans="1:4" s="49" customFormat="1" ht="17.25" customHeight="1" x14ac:dyDescent="0.25">
      <c r="A15" s="21"/>
      <c r="B15" s="59" t="s">
        <v>11</v>
      </c>
      <c r="C15" s="60">
        <v>43635</v>
      </c>
      <c r="D15" s="21"/>
    </row>
    <row r="16" spans="1:4" s="49" customFormat="1" ht="17.25" customHeight="1" x14ac:dyDescent="0.25">
      <c r="A16" s="62"/>
      <c r="B16" s="59" t="s">
        <v>12</v>
      </c>
      <c r="C16" s="59" t="s">
        <v>241</v>
      </c>
      <c r="D16" s="62"/>
    </row>
    <row r="17" spans="1:4" s="49" customFormat="1" ht="13.5" x14ac:dyDescent="0.25">
      <c r="A17" s="62"/>
      <c r="B17" s="62"/>
      <c r="C17" s="62"/>
      <c r="D17" s="62"/>
    </row>
    <row r="18" spans="1:4" s="49" customFormat="1" ht="13.5" x14ac:dyDescent="0.25">
      <c r="A18" s="62"/>
      <c r="B18" s="62"/>
      <c r="C18" s="62"/>
      <c r="D18" s="62"/>
    </row>
    <row r="19" spans="1:4" s="49" customFormat="1" ht="14.25" x14ac:dyDescent="0.25">
      <c r="A19" s="62"/>
      <c r="B19" s="21"/>
      <c r="C19" s="21"/>
      <c r="D19" s="62"/>
    </row>
    <row r="20" spans="1:4" s="49" customFormat="1" ht="14.25" x14ac:dyDescent="0.25">
      <c r="A20" s="63"/>
      <c r="B20" s="20"/>
      <c r="C20" s="20"/>
      <c r="D20" s="63"/>
    </row>
    <row r="21" spans="1:4" s="49" customFormat="1" ht="14.25" x14ac:dyDescent="0.25">
      <c r="A21" s="63"/>
      <c r="B21" s="20"/>
      <c r="C21" s="20"/>
      <c r="D21" s="63"/>
    </row>
    <row r="22" spans="1:4" s="49" customFormat="1" ht="14.25" x14ac:dyDescent="0.25">
      <c r="A22" s="63"/>
      <c r="B22" s="20"/>
      <c r="C22" s="20"/>
      <c r="D22" s="6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3" workbookViewId="0">
      <selection activeCell="B18" sqref="B18"/>
    </sheetView>
  </sheetViews>
  <sheetFormatPr defaultRowHeight="13.5" x14ac:dyDescent="0.25"/>
  <cols>
    <col min="1" max="1" width="15.7109375" style="14" customWidth="1"/>
    <col min="2" max="2" width="70.7109375" style="14" customWidth="1"/>
    <col min="3" max="3" width="15.7109375" style="14" customWidth="1"/>
    <col min="4" max="16384" width="9.140625" style="14"/>
  </cols>
  <sheetData>
    <row r="1" spans="1:3" x14ac:dyDescent="0.25">
      <c r="A1" s="13"/>
      <c r="B1" s="13"/>
      <c r="C1" s="13"/>
    </row>
    <row r="2" spans="1:3" ht="24.75" customHeight="1" x14ac:dyDescent="0.25">
      <c r="A2" s="13"/>
      <c r="B2" s="13"/>
      <c r="C2" s="13"/>
    </row>
    <row r="3" spans="1:3" s="17" customFormat="1" ht="14.25" x14ac:dyDescent="0.25">
      <c r="A3" s="15" t="s">
        <v>13</v>
      </c>
      <c r="B3" s="16"/>
      <c r="C3" s="13"/>
    </row>
    <row r="4" spans="1:3" ht="14.25" x14ac:dyDescent="0.25">
      <c r="A4" s="13"/>
      <c r="B4" s="18"/>
      <c r="C4" s="19"/>
    </row>
    <row r="5" spans="1:3" ht="14.25" x14ac:dyDescent="0.25">
      <c r="A5" s="13"/>
      <c r="B5" s="20"/>
      <c r="C5" s="21"/>
    </row>
    <row r="6" spans="1:3" ht="28.5" x14ac:dyDescent="0.25">
      <c r="A6" s="13" t="s">
        <v>14</v>
      </c>
      <c r="B6" s="22" t="s">
        <v>197</v>
      </c>
      <c r="C6" s="21"/>
    </row>
    <row r="7" spans="1:3" ht="14.25" x14ac:dyDescent="0.25">
      <c r="A7" s="13"/>
      <c r="B7" s="21"/>
      <c r="C7" s="21"/>
    </row>
    <row r="8" spans="1:3" ht="58.5" customHeight="1" x14ac:dyDescent="0.25">
      <c r="A8" s="13" t="s">
        <v>16</v>
      </c>
      <c r="B8" s="22" t="s">
        <v>50</v>
      </c>
      <c r="C8" s="21"/>
    </row>
    <row r="9" spans="1:3" ht="71.25" x14ac:dyDescent="0.25">
      <c r="A9" s="13" t="s">
        <v>17</v>
      </c>
      <c r="B9" s="22" t="s">
        <v>97</v>
      </c>
      <c r="C9" s="21"/>
    </row>
    <row r="10" spans="1:3" ht="14.25" x14ac:dyDescent="0.25">
      <c r="A10" s="13"/>
      <c r="B10" s="22"/>
      <c r="C10" s="21"/>
    </row>
    <row r="11" spans="1:3" ht="185.25" customHeight="1" x14ac:dyDescent="0.25">
      <c r="A11" s="13" t="s">
        <v>18</v>
      </c>
      <c r="B11" s="22" t="s">
        <v>196</v>
      </c>
      <c r="C11" s="21"/>
    </row>
    <row r="12" spans="1:3" ht="14.25" x14ac:dyDescent="0.25">
      <c r="A12" s="13"/>
      <c r="B12" s="22"/>
      <c r="C12" s="21"/>
    </row>
    <row r="13" spans="1:3" ht="128.25" x14ac:dyDescent="0.25">
      <c r="A13" s="13" t="s">
        <v>51</v>
      </c>
      <c r="B13" s="22" t="s">
        <v>54</v>
      </c>
      <c r="C13" s="21"/>
    </row>
    <row r="14" spans="1:3" ht="14.25" x14ac:dyDescent="0.25">
      <c r="A14" s="13"/>
      <c r="B14" s="22"/>
      <c r="C14" s="21"/>
    </row>
    <row r="15" spans="1:3" ht="171" x14ac:dyDescent="0.25">
      <c r="A15" s="13" t="s">
        <v>19</v>
      </c>
      <c r="B15" s="22" t="s">
        <v>53</v>
      </c>
      <c r="C15" s="21"/>
    </row>
    <row r="16" spans="1:3" ht="14.25" x14ac:dyDescent="0.25">
      <c r="A16" s="13"/>
      <c r="B16" s="13"/>
      <c r="C16" s="21"/>
    </row>
    <row r="17" spans="1:3" ht="14.25" x14ac:dyDescent="0.25">
      <c r="A17" s="13" t="s">
        <v>15</v>
      </c>
      <c r="B17" s="22" t="s">
        <v>52</v>
      </c>
      <c r="C17" s="21"/>
    </row>
    <row r="18" spans="1:3" ht="14.25" x14ac:dyDescent="0.25">
      <c r="A18" s="13"/>
      <c r="B18" s="22" t="s">
        <v>246</v>
      </c>
      <c r="C18" s="21"/>
    </row>
    <row r="19" spans="1:3" ht="14.25" x14ac:dyDescent="0.25">
      <c r="A19" s="13"/>
      <c r="B19" s="22" t="s">
        <v>236</v>
      </c>
      <c r="C19" s="21"/>
    </row>
    <row r="20" spans="1:3" ht="14.25" x14ac:dyDescent="0.25">
      <c r="A20" s="13"/>
      <c r="B20" s="22" t="s">
        <v>229</v>
      </c>
      <c r="C20" s="21"/>
    </row>
    <row r="21" spans="1:3" ht="14.25" x14ac:dyDescent="0.25">
      <c r="A21" s="13"/>
      <c r="B21" s="22" t="s">
        <v>230</v>
      </c>
      <c r="C21" s="21"/>
    </row>
    <row r="22" spans="1:3" ht="14.25" x14ac:dyDescent="0.25">
      <c r="A22" s="13"/>
      <c r="B22" s="22" t="s">
        <v>204</v>
      </c>
      <c r="C22" s="21"/>
    </row>
    <row r="23" spans="1:3" ht="14.25" x14ac:dyDescent="0.25">
      <c r="A23" s="13"/>
      <c r="B23" s="21"/>
      <c r="C23" s="13"/>
    </row>
    <row r="24" spans="1:3" x14ac:dyDescent="0.25">
      <c r="C24" s="23"/>
    </row>
    <row r="25" spans="1:3" x14ac:dyDescent="0.25">
      <c r="C25" s="2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activeCell="B1" sqref="B1"/>
    </sheetView>
  </sheetViews>
  <sheetFormatPr defaultRowHeight="13.5" x14ac:dyDescent="0.2"/>
  <cols>
    <col min="1" max="1" width="5.7109375" style="72" customWidth="1"/>
    <col min="2" max="2" width="48.7109375" style="25" customWidth="1"/>
    <col min="3" max="3" width="31.7109375" style="25" customWidth="1"/>
    <col min="4" max="4" width="4.7109375" style="32" customWidth="1"/>
    <col min="5" max="5" width="50.7109375" style="25" customWidth="1"/>
    <col min="6" max="6" width="8.7109375" style="70" customWidth="1"/>
    <col min="7" max="7" width="6.7109375" style="90" customWidth="1"/>
    <col min="8" max="16384" width="9.140625" style="71"/>
  </cols>
  <sheetData>
    <row r="1" spans="1:7" x14ac:dyDescent="0.2">
      <c r="A1" s="69" t="s">
        <v>34</v>
      </c>
      <c r="G1" s="71"/>
    </row>
    <row r="2" spans="1:7" x14ac:dyDescent="0.2">
      <c r="G2" s="71"/>
    </row>
    <row r="3" spans="1:7" x14ac:dyDescent="0.25">
      <c r="A3" s="73"/>
      <c r="B3" s="74" t="s">
        <v>33</v>
      </c>
      <c r="C3" s="75"/>
      <c r="D3" s="191" t="s">
        <v>6</v>
      </c>
      <c r="E3" s="192"/>
      <c r="F3" s="76"/>
      <c r="G3" s="70"/>
    </row>
    <row r="4" spans="1:7" x14ac:dyDescent="0.2">
      <c r="A4" s="77" t="s">
        <v>0</v>
      </c>
      <c r="B4" s="78" t="s">
        <v>1</v>
      </c>
      <c r="C4" s="79" t="s">
        <v>2</v>
      </c>
      <c r="D4" s="193" t="s">
        <v>3</v>
      </c>
      <c r="E4" s="194"/>
      <c r="F4" s="36" t="s">
        <v>43</v>
      </c>
      <c r="G4" s="70"/>
    </row>
    <row r="5" spans="1:7" x14ac:dyDescent="0.2">
      <c r="A5" s="71"/>
      <c r="B5" s="80"/>
      <c r="C5" s="81"/>
      <c r="D5" s="82"/>
      <c r="E5" s="83"/>
      <c r="F5" s="83"/>
      <c r="G5" s="70"/>
    </row>
    <row r="6" spans="1:7" s="89" customFormat="1" ht="27" x14ac:dyDescent="0.2">
      <c r="A6" s="84">
        <v>1</v>
      </c>
      <c r="B6" s="85" t="s">
        <v>38</v>
      </c>
      <c r="C6" s="86" t="s">
        <v>35</v>
      </c>
      <c r="D6" s="45" t="s">
        <v>36</v>
      </c>
      <c r="E6" s="34" t="s">
        <v>41</v>
      </c>
      <c r="F6" s="87" t="s">
        <v>4</v>
      </c>
      <c r="G6" s="88"/>
    </row>
    <row r="7" spans="1:7" s="89" customFormat="1" x14ac:dyDescent="0.2">
      <c r="A7" s="84">
        <v>2</v>
      </c>
      <c r="B7" s="85" t="s">
        <v>37</v>
      </c>
      <c r="C7" s="86" t="s">
        <v>35</v>
      </c>
      <c r="D7" s="45" t="s">
        <v>39</v>
      </c>
      <c r="E7" s="34" t="s">
        <v>40</v>
      </c>
      <c r="F7" s="87" t="s">
        <v>4</v>
      </c>
      <c r="G7" s="8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activeCell="A6" sqref="A6"/>
    </sheetView>
  </sheetViews>
  <sheetFormatPr defaultRowHeight="12" x14ac:dyDescent="0.2"/>
  <cols>
    <col min="1" max="1" width="11.28515625" style="91" customWidth="1"/>
    <col min="2" max="2" width="5.28515625" style="91" customWidth="1"/>
    <col min="3" max="3" width="6.7109375" style="92" customWidth="1"/>
    <col min="4" max="5" width="50.7109375" style="91" customWidth="1"/>
    <col min="6" max="6" width="4.7109375" style="93" customWidth="1"/>
    <col min="7" max="7" width="50.7109375" style="91" customWidth="1"/>
    <col min="8" max="9" width="9.140625" style="94"/>
    <col min="10" max="10" width="9.140625" style="95"/>
    <col min="11" max="16384" width="9.140625" style="91"/>
  </cols>
  <sheetData>
    <row r="1" spans="1:8" ht="13.5" x14ac:dyDescent="0.2">
      <c r="A1" s="69" t="s">
        <v>23</v>
      </c>
    </row>
    <row r="3" spans="1:8" x14ac:dyDescent="0.2">
      <c r="C3" s="96"/>
      <c r="D3" s="97" t="s">
        <v>32</v>
      </c>
      <c r="E3" s="98"/>
      <c r="F3" s="195" t="s">
        <v>6</v>
      </c>
      <c r="G3" s="196"/>
      <c r="H3" s="196"/>
    </row>
    <row r="4" spans="1:8" ht="24" x14ac:dyDescent="0.2">
      <c r="A4" s="99" t="s">
        <v>24</v>
      </c>
      <c r="B4" s="100" t="s">
        <v>25</v>
      </c>
      <c r="C4" s="101" t="s">
        <v>0</v>
      </c>
      <c r="D4" s="102" t="s">
        <v>1</v>
      </c>
      <c r="E4" s="103" t="s">
        <v>2</v>
      </c>
      <c r="F4" s="104" t="s">
        <v>3</v>
      </c>
      <c r="G4" s="105"/>
      <c r="H4" s="106" t="s">
        <v>4</v>
      </c>
    </row>
    <row r="5" spans="1:8" x14ac:dyDescent="0.2">
      <c r="A5" s="107"/>
      <c r="B5" s="108"/>
      <c r="C5" s="91"/>
      <c r="D5" s="109"/>
      <c r="E5" s="110"/>
      <c r="F5" s="111"/>
      <c r="G5" s="112"/>
      <c r="H5" s="112"/>
    </row>
    <row r="6" spans="1:8" x14ac:dyDescent="0.2">
      <c r="A6" s="113" t="s">
        <v>26</v>
      </c>
      <c r="B6" s="114"/>
      <c r="C6" s="114"/>
      <c r="D6" s="109"/>
      <c r="E6" s="110"/>
      <c r="F6" s="115"/>
      <c r="G6" s="114"/>
      <c r="H6" s="116"/>
    </row>
    <row r="7" spans="1:8" x14ac:dyDescent="0.2">
      <c r="A7" s="113" t="s">
        <v>27</v>
      </c>
      <c r="C7" s="117"/>
      <c r="D7" s="109"/>
      <c r="E7" s="110"/>
      <c r="F7" s="118"/>
    </row>
    <row r="8" spans="1:8" x14ac:dyDescent="0.2">
      <c r="A8" s="119" t="s">
        <v>28</v>
      </c>
      <c r="C8" s="117"/>
      <c r="D8" s="109"/>
      <c r="E8" s="110"/>
      <c r="F8" s="118"/>
    </row>
    <row r="9" spans="1:8" x14ac:dyDescent="0.2">
      <c r="A9" s="119" t="s">
        <v>29</v>
      </c>
      <c r="B9" s="96"/>
      <c r="C9" s="96"/>
      <c r="D9" s="109"/>
      <c r="E9" s="110"/>
      <c r="F9" s="120"/>
      <c r="G9" s="96"/>
      <c r="H9" s="121"/>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58"/>
  <sheetViews>
    <sheetView showGridLines="0" zoomScaleNormal="100" workbookViewId="0">
      <pane ySplit="4" topLeftCell="A17" activePane="bottomLeft" state="frozen"/>
      <selection activeCell="C1" sqref="C1"/>
      <selection pane="bottomLeft" activeCell="E21" sqref="E21"/>
    </sheetView>
  </sheetViews>
  <sheetFormatPr defaultRowHeight="13.5" x14ac:dyDescent="0.3"/>
  <cols>
    <col min="1" max="1" width="4.28515625" style="5" customWidth="1"/>
    <col min="2" max="2" width="44.28515625" style="25" customWidth="1"/>
    <col min="3" max="3" width="47" style="25" customWidth="1"/>
    <col min="4" max="4" width="6.28515625" style="32" customWidth="1"/>
    <col min="5" max="5" width="35.85546875" style="25" customWidth="1"/>
    <col min="6" max="6" width="19.85546875" style="35" customWidth="1"/>
    <col min="7" max="7" width="3.5703125" style="41" customWidth="1"/>
    <col min="8" max="9" width="3.5703125" style="35" customWidth="1"/>
    <col min="10" max="10" width="3.7109375" style="35" customWidth="1"/>
    <col min="11" max="11" width="3.5703125" style="35" customWidth="1"/>
    <col min="12" max="13" width="3.7109375" style="35" customWidth="1"/>
    <col min="14" max="20" width="3.5703125" style="35" customWidth="1"/>
    <col min="21" max="21" width="3.42578125" style="35" customWidth="1"/>
    <col min="22" max="22" width="3.7109375" style="35" customWidth="1"/>
    <col min="23" max="23" width="9.7109375" style="35" customWidth="1"/>
    <col min="24" max="24" width="38" style="10" customWidth="1"/>
    <col min="25" max="25" width="27.140625" style="1" customWidth="1"/>
    <col min="26" max="16384" width="9.140625" style="1"/>
  </cols>
  <sheetData>
    <row r="1" spans="1:24" x14ac:dyDescent="0.3">
      <c r="A1" s="24" t="s">
        <v>20</v>
      </c>
    </row>
    <row r="2" spans="1:24" x14ac:dyDescent="0.3">
      <c r="A2" s="1"/>
    </row>
    <row r="3" spans="1:24" ht="51" x14ac:dyDescent="0.25">
      <c r="A3" s="1"/>
      <c r="B3" s="26" t="s">
        <v>5</v>
      </c>
      <c r="C3" s="29"/>
      <c r="D3" s="197" t="s">
        <v>6</v>
      </c>
      <c r="E3" s="198"/>
      <c r="F3" s="198"/>
      <c r="G3" s="38" t="s">
        <v>95</v>
      </c>
      <c r="H3" s="38" t="s">
        <v>95</v>
      </c>
      <c r="I3" s="38" t="s">
        <v>95</v>
      </c>
      <c r="J3" s="38" t="s">
        <v>95</v>
      </c>
      <c r="K3" s="38" t="s">
        <v>95</v>
      </c>
      <c r="L3" s="38" t="s">
        <v>95</v>
      </c>
      <c r="M3" s="38" t="s">
        <v>95</v>
      </c>
      <c r="N3" s="38" t="s">
        <v>95</v>
      </c>
      <c r="O3" s="64" t="s">
        <v>96</v>
      </c>
      <c r="P3" s="64" t="s">
        <v>96</v>
      </c>
      <c r="Q3" s="64" t="s">
        <v>96</v>
      </c>
      <c r="R3" s="64" t="s">
        <v>96</v>
      </c>
      <c r="S3" s="64" t="s">
        <v>96</v>
      </c>
      <c r="T3" s="64" t="s">
        <v>96</v>
      </c>
      <c r="U3" s="64" t="s">
        <v>96</v>
      </c>
      <c r="V3" s="64" t="s">
        <v>96</v>
      </c>
      <c r="W3" s="38" t="s">
        <v>82</v>
      </c>
      <c r="X3" s="11" t="s">
        <v>47</v>
      </c>
    </row>
    <row r="4" spans="1:24" s="3" customFormat="1" ht="12.75" x14ac:dyDescent="0.2">
      <c r="A4" s="8" t="s">
        <v>0</v>
      </c>
      <c r="B4" s="27" t="s">
        <v>1</v>
      </c>
      <c r="C4" s="30" t="s">
        <v>2</v>
      </c>
      <c r="D4" s="199" t="s">
        <v>3</v>
      </c>
      <c r="E4" s="200"/>
      <c r="F4" s="36" t="s">
        <v>45</v>
      </c>
      <c r="G4" s="39">
        <v>252</v>
      </c>
      <c r="H4" s="39">
        <v>254</v>
      </c>
      <c r="I4" s="39">
        <v>256</v>
      </c>
      <c r="J4" s="39">
        <v>258</v>
      </c>
      <c r="K4" s="39">
        <v>260</v>
      </c>
      <c r="L4" s="39">
        <v>262</v>
      </c>
      <c r="M4" s="39">
        <v>264</v>
      </c>
      <c r="N4" s="39">
        <v>282</v>
      </c>
      <c r="O4" s="66">
        <v>266</v>
      </c>
      <c r="P4" s="66">
        <v>268</v>
      </c>
      <c r="Q4" s="66">
        <v>270</v>
      </c>
      <c r="R4" s="66">
        <v>272</v>
      </c>
      <c r="S4" s="66">
        <v>274</v>
      </c>
      <c r="T4" s="66">
        <v>276</v>
      </c>
      <c r="U4" s="66">
        <v>278</v>
      </c>
      <c r="V4" s="66">
        <v>280</v>
      </c>
      <c r="W4" s="39" t="s">
        <v>30</v>
      </c>
      <c r="X4" s="12"/>
    </row>
    <row r="5" spans="1:24" ht="58.5" customHeight="1" x14ac:dyDescent="0.2">
      <c r="A5" s="9">
        <v>1</v>
      </c>
      <c r="B5" s="46" t="s">
        <v>219</v>
      </c>
      <c r="C5" s="47" t="s">
        <v>55</v>
      </c>
      <c r="D5" s="33">
        <v>8986</v>
      </c>
      <c r="E5" s="34" t="s">
        <v>56</v>
      </c>
      <c r="F5" s="34" t="s">
        <v>31</v>
      </c>
      <c r="G5" s="67" t="s">
        <v>57</v>
      </c>
      <c r="H5" s="67" t="s">
        <v>57</v>
      </c>
      <c r="I5" s="67" t="s">
        <v>57</v>
      </c>
      <c r="J5" s="67" t="s">
        <v>57</v>
      </c>
      <c r="K5" s="67" t="s">
        <v>57</v>
      </c>
      <c r="L5" s="67" t="s">
        <v>57</v>
      </c>
      <c r="M5" s="67" t="s">
        <v>57</v>
      </c>
      <c r="N5" s="42" t="s">
        <v>57</v>
      </c>
      <c r="O5" s="68" t="s">
        <v>57</v>
      </c>
      <c r="P5" s="68" t="s">
        <v>57</v>
      </c>
      <c r="Q5" s="68" t="s">
        <v>57</v>
      </c>
      <c r="R5" s="68" t="s">
        <v>57</v>
      </c>
      <c r="S5" s="68" t="s">
        <v>57</v>
      </c>
      <c r="T5" s="68" t="s">
        <v>57</v>
      </c>
      <c r="U5" s="68" t="s">
        <v>57</v>
      </c>
      <c r="V5" s="68" t="s">
        <v>57</v>
      </c>
      <c r="W5" s="40" t="str">
        <f t="shared" ref="W5:W37" si="0">"rc"&amp;D5</f>
        <v>rc8986</v>
      </c>
      <c r="X5" s="34"/>
    </row>
    <row r="6" spans="1:24" ht="47.25" customHeight="1" x14ac:dyDescent="0.2">
      <c r="A6" s="171">
        <v>36</v>
      </c>
      <c r="B6" s="28" t="s">
        <v>199</v>
      </c>
      <c r="C6" s="31" t="s">
        <v>200</v>
      </c>
      <c r="D6" s="33" t="s">
        <v>201</v>
      </c>
      <c r="E6" s="34" t="s">
        <v>202</v>
      </c>
      <c r="F6" s="34" t="s">
        <v>31</v>
      </c>
      <c r="G6" s="67" t="s">
        <v>57</v>
      </c>
      <c r="H6" s="67" t="s">
        <v>57</v>
      </c>
      <c r="I6" s="67" t="s">
        <v>57</v>
      </c>
      <c r="J6" s="67" t="s">
        <v>57</v>
      </c>
      <c r="K6" s="67" t="s">
        <v>57</v>
      </c>
      <c r="L6" s="67" t="s">
        <v>57</v>
      </c>
      <c r="M6" s="67" t="s">
        <v>57</v>
      </c>
      <c r="N6" s="42" t="s">
        <v>57</v>
      </c>
      <c r="O6" s="68" t="s">
        <v>57</v>
      </c>
      <c r="P6" s="68" t="s">
        <v>57</v>
      </c>
      <c r="Q6" s="68" t="s">
        <v>57</v>
      </c>
      <c r="R6" s="68" t="s">
        <v>57</v>
      </c>
      <c r="S6" s="68" t="s">
        <v>57</v>
      </c>
      <c r="T6" s="68" t="s">
        <v>57</v>
      </c>
      <c r="U6" s="68" t="s">
        <v>57</v>
      </c>
      <c r="V6" s="68" t="s">
        <v>57</v>
      </c>
      <c r="W6" s="170" t="str">
        <f>"rc"&amp;D6</f>
        <v>rc8028</v>
      </c>
      <c r="X6" s="34" t="s">
        <v>211</v>
      </c>
    </row>
    <row r="7" spans="1:24" ht="57" customHeight="1" x14ac:dyDescent="0.2">
      <c r="A7" s="9">
        <v>2</v>
      </c>
      <c r="B7" s="46" t="s">
        <v>58</v>
      </c>
      <c r="C7" s="47" t="s">
        <v>63</v>
      </c>
      <c r="D7" s="33">
        <v>9119</v>
      </c>
      <c r="E7" s="34" t="s">
        <v>120</v>
      </c>
      <c r="F7" s="34" t="s">
        <v>107</v>
      </c>
      <c r="G7" s="67" t="s">
        <v>57</v>
      </c>
      <c r="H7" s="67" t="s">
        <v>57</v>
      </c>
      <c r="I7" s="67" t="s">
        <v>57</v>
      </c>
      <c r="J7" s="67" t="s">
        <v>57</v>
      </c>
      <c r="K7" s="67" t="s">
        <v>57</v>
      </c>
      <c r="L7" s="67" t="s">
        <v>57</v>
      </c>
      <c r="M7" s="67" t="s">
        <v>57</v>
      </c>
      <c r="N7" s="67" t="s">
        <v>57</v>
      </c>
      <c r="O7" s="68" t="s">
        <v>57</v>
      </c>
      <c r="P7" s="68" t="s">
        <v>57</v>
      </c>
      <c r="Q7" s="68" t="s">
        <v>57</v>
      </c>
      <c r="R7" s="68" t="s">
        <v>57</v>
      </c>
      <c r="S7" s="68" t="s">
        <v>57</v>
      </c>
      <c r="T7" s="68" t="s">
        <v>57</v>
      </c>
      <c r="U7" s="68" t="s">
        <v>57</v>
      </c>
      <c r="V7" s="68" t="s">
        <v>57</v>
      </c>
      <c r="W7" s="40" t="str">
        <f t="shared" si="0"/>
        <v>rc9119</v>
      </c>
      <c r="X7" s="34" t="s">
        <v>135</v>
      </c>
    </row>
    <row r="8" spans="1:24" ht="71.25" customHeight="1" x14ac:dyDescent="0.2">
      <c r="A8" s="9">
        <v>3</v>
      </c>
      <c r="B8" s="28"/>
      <c r="C8" s="47" t="s">
        <v>64</v>
      </c>
      <c r="D8" s="33">
        <v>9119</v>
      </c>
      <c r="E8" s="34" t="s">
        <v>120</v>
      </c>
      <c r="F8" s="34" t="s">
        <v>108</v>
      </c>
      <c r="G8" s="43"/>
      <c r="H8" s="43"/>
      <c r="I8" s="43"/>
      <c r="J8" s="43"/>
      <c r="K8" s="43"/>
      <c r="L8" s="43"/>
      <c r="M8" s="43"/>
      <c r="N8" s="43"/>
      <c r="O8" s="68" t="s">
        <v>57</v>
      </c>
      <c r="P8" s="68" t="s">
        <v>57</v>
      </c>
      <c r="Q8" s="68" t="s">
        <v>57</v>
      </c>
      <c r="R8" s="68" t="s">
        <v>57</v>
      </c>
      <c r="S8" s="68"/>
      <c r="T8" s="68" t="s">
        <v>57</v>
      </c>
      <c r="U8" s="68"/>
      <c r="V8" s="68"/>
      <c r="W8" s="40" t="str">
        <f t="shared" si="0"/>
        <v>rc9119</v>
      </c>
    </row>
    <row r="9" spans="1:24" ht="27" x14ac:dyDescent="0.2">
      <c r="A9" s="9">
        <v>4</v>
      </c>
      <c r="B9" s="28" t="s">
        <v>59</v>
      </c>
      <c r="C9" s="31" t="s">
        <v>61</v>
      </c>
      <c r="D9" s="45" t="s">
        <v>191</v>
      </c>
      <c r="E9" s="34" t="s">
        <v>60</v>
      </c>
      <c r="F9" s="34" t="s">
        <v>107</v>
      </c>
      <c r="G9" s="67" t="s">
        <v>57</v>
      </c>
      <c r="H9" s="67" t="s">
        <v>57</v>
      </c>
      <c r="I9" s="67" t="s">
        <v>57</v>
      </c>
      <c r="J9" s="67" t="s">
        <v>57</v>
      </c>
      <c r="K9" s="67" t="s">
        <v>57</v>
      </c>
      <c r="L9" s="67" t="s">
        <v>57</v>
      </c>
      <c r="M9" s="67" t="s">
        <v>57</v>
      </c>
      <c r="N9" s="67" t="s">
        <v>57</v>
      </c>
      <c r="O9" s="68" t="s">
        <v>57</v>
      </c>
      <c r="P9" s="68" t="s">
        <v>57</v>
      </c>
      <c r="Q9" s="68" t="s">
        <v>57</v>
      </c>
      <c r="R9" s="68" t="s">
        <v>57</v>
      </c>
      <c r="S9" s="68" t="s">
        <v>57</v>
      </c>
      <c r="T9" s="68" t="s">
        <v>57</v>
      </c>
      <c r="U9" s="68" t="s">
        <v>57</v>
      </c>
      <c r="V9" s="68" t="s">
        <v>57</v>
      </c>
      <c r="W9" s="40" t="str">
        <f t="shared" si="0"/>
        <v>rc0350</v>
      </c>
      <c r="X9" s="34" t="s">
        <v>136</v>
      </c>
    </row>
    <row r="10" spans="1:24" ht="27" x14ac:dyDescent="0.2">
      <c r="A10" s="9">
        <v>5</v>
      </c>
      <c r="B10" s="28"/>
      <c r="C10" s="31" t="s">
        <v>62</v>
      </c>
      <c r="D10" s="45" t="s">
        <v>191</v>
      </c>
      <c r="E10" s="34" t="s">
        <v>60</v>
      </c>
      <c r="F10" s="34" t="s">
        <v>108</v>
      </c>
      <c r="G10" s="43"/>
      <c r="H10" s="43"/>
      <c r="I10" s="43"/>
      <c r="J10" s="43"/>
      <c r="K10" s="43"/>
      <c r="L10" s="43"/>
      <c r="M10" s="43"/>
      <c r="N10" s="43"/>
      <c r="O10" s="68" t="s">
        <v>57</v>
      </c>
      <c r="P10" s="68" t="s">
        <v>57</v>
      </c>
      <c r="Q10" s="68" t="s">
        <v>57</v>
      </c>
      <c r="R10" s="68" t="s">
        <v>57</v>
      </c>
      <c r="S10" s="68"/>
      <c r="T10" s="68" t="s">
        <v>57</v>
      </c>
      <c r="U10" s="68"/>
      <c r="V10" s="68"/>
      <c r="W10" s="40" t="str">
        <f t="shared" si="0"/>
        <v>rc0350</v>
      </c>
    </row>
    <row r="11" spans="1:24" ht="32.25" customHeight="1" x14ac:dyDescent="0.2">
      <c r="A11" s="9">
        <v>10</v>
      </c>
      <c r="B11" s="46" t="s">
        <v>121</v>
      </c>
      <c r="C11" s="48" t="s">
        <v>126</v>
      </c>
      <c r="D11" s="45">
        <v>9122</v>
      </c>
      <c r="E11" s="34" t="s">
        <v>215</v>
      </c>
      <c r="F11" s="34" t="s">
        <v>109</v>
      </c>
      <c r="G11" s="67" t="s">
        <v>57</v>
      </c>
      <c r="H11" s="67" t="s">
        <v>57</v>
      </c>
      <c r="I11" s="67"/>
      <c r="J11" s="67"/>
      <c r="K11" s="67"/>
      <c r="L11" s="67"/>
      <c r="M11" s="67"/>
      <c r="N11" s="67"/>
      <c r="O11" s="68" t="s">
        <v>57</v>
      </c>
      <c r="P11" s="68" t="s">
        <v>57</v>
      </c>
      <c r="Q11" s="68"/>
      <c r="R11" s="68"/>
      <c r="S11" s="68"/>
      <c r="T11" s="68"/>
      <c r="U11" s="68"/>
      <c r="V11" s="68"/>
      <c r="W11" s="40" t="str">
        <f t="shared" si="0"/>
        <v>rc9122</v>
      </c>
      <c r="X11" s="34" t="s">
        <v>137</v>
      </c>
    </row>
    <row r="12" spans="1:24" ht="27" x14ac:dyDescent="0.2">
      <c r="A12" s="9">
        <v>11</v>
      </c>
      <c r="B12" s="28" t="s">
        <v>122</v>
      </c>
      <c r="C12" s="31" t="s">
        <v>127</v>
      </c>
      <c r="D12" s="45">
        <v>9123</v>
      </c>
      <c r="E12" s="34" t="s">
        <v>214</v>
      </c>
      <c r="F12" s="34" t="s">
        <v>109</v>
      </c>
      <c r="G12" s="67" t="s">
        <v>57</v>
      </c>
      <c r="H12" s="67" t="s">
        <v>57</v>
      </c>
      <c r="I12" s="67"/>
      <c r="J12" s="67"/>
      <c r="K12" s="67"/>
      <c r="L12" s="67"/>
      <c r="M12" s="67"/>
      <c r="N12" s="67"/>
      <c r="O12" s="68" t="s">
        <v>57</v>
      </c>
      <c r="P12" s="68" t="s">
        <v>57</v>
      </c>
      <c r="Q12" s="68"/>
      <c r="R12" s="68"/>
      <c r="S12" s="68"/>
      <c r="T12" s="68"/>
      <c r="U12" s="68"/>
      <c r="V12" s="68"/>
      <c r="W12" s="40" t="str">
        <f t="shared" si="0"/>
        <v>rc9123</v>
      </c>
      <c r="X12" s="34" t="s">
        <v>138</v>
      </c>
    </row>
    <row r="13" spans="1:24" ht="30.75" customHeight="1" x14ac:dyDescent="0.2">
      <c r="A13" s="9">
        <v>14</v>
      </c>
      <c r="B13" s="46" t="s">
        <v>88</v>
      </c>
      <c r="C13" s="48" t="s">
        <v>72</v>
      </c>
      <c r="D13" s="45">
        <v>9126</v>
      </c>
      <c r="E13" s="34" t="s">
        <v>114</v>
      </c>
      <c r="F13" s="34" t="s">
        <v>205</v>
      </c>
      <c r="G13" s="67" t="s">
        <v>57</v>
      </c>
      <c r="H13" s="67" t="s">
        <v>57</v>
      </c>
      <c r="I13" s="67" t="s">
        <v>57</v>
      </c>
      <c r="J13" s="67"/>
      <c r="K13" s="67"/>
      <c r="L13" s="67"/>
      <c r="M13" s="67"/>
      <c r="N13" s="67" t="s">
        <v>57</v>
      </c>
      <c r="O13" s="68" t="s">
        <v>57</v>
      </c>
      <c r="P13" s="68" t="s">
        <v>57</v>
      </c>
      <c r="Q13" s="68" t="s">
        <v>57</v>
      </c>
      <c r="R13" s="68"/>
      <c r="S13" s="68"/>
      <c r="T13" s="68"/>
      <c r="U13" s="68"/>
      <c r="V13" s="68"/>
      <c r="W13" s="40" t="str">
        <f t="shared" si="0"/>
        <v>rc9126</v>
      </c>
    </row>
    <row r="14" spans="1:24" ht="27" x14ac:dyDescent="0.2">
      <c r="A14" s="9">
        <v>15</v>
      </c>
      <c r="B14" s="28" t="s">
        <v>89</v>
      </c>
      <c r="C14" s="31" t="s">
        <v>71</v>
      </c>
      <c r="D14" s="45">
        <v>9127</v>
      </c>
      <c r="E14" s="34" t="s">
        <v>179</v>
      </c>
      <c r="F14" s="34" t="s">
        <v>205</v>
      </c>
      <c r="G14" s="67" t="s">
        <v>57</v>
      </c>
      <c r="H14" s="67" t="s">
        <v>57</v>
      </c>
      <c r="I14" s="67" t="s">
        <v>57</v>
      </c>
      <c r="J14" s="67"/>
      <c r="K14" s="67"/>
      <c r="L14" s="67"/>
      <c r="M14" s="67"/>
      <c r="N14" s="67" t="s">
        <v>57</v>
      </c>
      <c r="O14" s="68" t="s">
        <v>57</v>
      </c>
      <c r="P14" s="68" t="s">
        <v>57</v>
      </c>
      <c r="Q14" s="68" t="s">
        <v>57</v>
      </c>
      <c r="R14" s="68"/>
      <c r="S14" s="68"/>
      <c r="T14" s="68"/>
      <c r="U14" s="68"/>
      <c r="V14" s="68"/>
      <c r="W14" s="40" t="str">
        <f t="shared" si="0"/>
        <v>rc9127</v>
      </c>
    </row>
    <row r="15" spans="1:24" ht="40.5" customHeight="1" x14ac:dyDescent="0.2">
      <c r="A15" s="9">
        <v>16</v>
      </c>
      <c r="B15" s="46" t="s">
        <v>90</v>
      </c>
      <c r="C15" s="48" t="s">
        <v>73</v>
      </c>
      <c r="D15" s="45">
        <v>8990</v>
      </c>
      <c r="E15" s="34" t="s">
        <v>110</v>
      </c>
      <c r="F15" s="34" t="s">
        <v>205</v>
      </c>
      <c r="G15" s="67" t="s">
        <v>57</v>
      </c>
      <c r="H15" s="67" t="s">
        <v>57</v>
      </c>
      <c r="I15" s="67" t="s">
        <v>57</v>
      </c>
      <c r="J15" s="67"/>
      <c r="K15" s="67"/>
      <c r="L15" s="67"/>
      <c r="M15" s="67"/>
      <c r="N15" s="67" t="s">
        <v>57</v>
      </c>
      <c r="O15" s="68" t="s">
        <v>57</v>
      </c>
      <c r="P15" s="68" t="s">
        <v>57</v>
      </c>
      <c r="Q15" s="68" t="s">
        <v>57</v>
      </c>
      <c r="R15" s="68"/>
      <c r="S15" s="68"/>
      <c r="T15" s="68"/>
      <c r="U15" s="68"/>
      <c r="V15" s="68"/>
      <c r="W15" s="40" t="str">
        <f t="shared" si="0"/>
        <v>rc8990</v>
      </c>
    </row>
    <row r="16" spans="1:24" ht="40.5" x14ac:dyDescent="0.2">
      <c r="A16" s="9">
        <v>17</v>
      </c>
      <c r="B16" s="28" t="s">
        <v>207</v>
      </c>
      <c r="C16" s="31" t="s">
        <v>145</v>
      </c>
      <c r="D16" s="45" t="s">
        <v>181</v>
      </c>
      <c r="E16" s="34" t="s">
        <v>173</v>
      </c>
      <c r="F16" s="34" t="s">
        <v>206</v>
      </c>
      <c r="G16" s="67"/>
      <c r="H16" s="67" t="s">
        <v>57</v>
      </c>
      <c r="I16" s="43"/>
      <c r="J16" s="43"/>
      <c r="K16" s="43"/>
      <c r="L16" s="43"/>
      <c r="M16" s="43"/>
      <c r="N16" s="43"/>
      <c r="O16" s="68"/>
      <c r="P16" s="68" t="s">
        <v>57</v>
      </c>
      <c r="Q16" s="68"/>
      <c r="R16" s="68"/>
      <c r="S16" s="68"/>
      <c r="T16" s="68"/>
      <c r="U16" s="68"/>
      <c r="V16" s="68"/>
      <c r="W16" s="40" t="str">
        <f t="shared" si="0"/>
        <v>rc9128a</v>
      </c>
      <c r="X16" s="10" t="s">
        <v>180</v>
      </c>
    </row>
    <row r="17" spans="1:24" ht="42" customHeight="1" x14ac:dyDescent="0.2">
      <c r="A17" s="9">
        <v>18</v>
      </c>
      <c r="B17" s="46" t="s">
        <v>146</v>
      </c>
      <c r="C17" s="48" t="s">
        <v>147</v>
      </c>
      <c r="D17" s="45" t="s">
        <v>182</v>
      </c>
      <c r="E17" s="34" t="s">
        <v>173</v>
      </c>
      <c r="F17" s="34" t="s">
        <v>206</v>
      </c>
      <c r="G17" s="67" t="s">
        <v>57</v>
      </c>
      <c r="H17" s="67"/>
      <c r="I17" s="43"/>
      <c r="J17" s="43"/>
      <c r="K17" s="43"/>
      <c r="L17" s="43"/>
      <c r="M17" s="43"/>
      <c r="N17" s="43"/>
      <c r="O17" s="68" t="s">
        <v>57</v>
      </c>
      <c r="P17" s="68"/>
      <c r="Q17" s="68"/>
      <c r="R17" s="68"/>
      <c r="S17" s="68"/>
      <c r="T17" s="68"/>
      <c r="U17" s="68"/>
      <c r="V17" s="68"/>
      <c r="W17" s="40" t="str">
        <f t="shared" si="0"/>
        <v>rc9128b</v>
      </c>
    </row>
    <row r="18" spans="1:24" ht="42" customHeight="1" x14ac:dyDescent="0.2">
      <c r="A18" s="9">
        <v>19</v>
      </c>
      <c r="B18" s="28" t="s">
        <v>148</v>
      </c>
      <c r="C18" s="31" t="s">
        <v>149</v>
      </c>
      <c r="D18" s="45">
        <v>9129</v>
      </c>
      <c r="E18" s="34" t="s">
        <v>113</v>
      </c>
      <c r="F18" s="34" t="s">
        <v>206</v>
      </c>
      <c r="G18" s="67"/>
      <c r="H18" s="67" t="s">
        <v>57</v>
      </c>
      <c r="I18" s="43"/>
      <c r="J18" s="43"/>
      <c r="K18" s="43"/>
      <c r="L18" s="43"/>
      <c r="M18" s="43"/>
      <c r="N18" s="43"/>
      <c r="O18" s="68"/>
      <c r="P18" s="68" t="s">
        <v>57</v>
      </c>
      <c r="Q18" s="68"/>
      <c r="R18" s="68"/>
      <c r="S18" s="68"/>
      <c r="T18" s="68"/>
      <c r="U18" s="68"/>
      <c r="V18" s="68"/>
      <c r="W18" s="40" t="str">
        <f t="shared" si="0"/>
        <v>rc9129</v>
      </c>
    </row>
    <row r="19" spans="1:24" ht="54" customHeight="1" x14ac:dyDescent="0.2">
      <c r="A19" s="9">
        <v>20</v>
      </c>
      <c r="B19" s="46" t="s">
        <v>150</v>
      </c>
      <c r="C19" s="48" t="s">
        <v>151</v>
      </c>
      <c r="D19" s="45" t="s">
        <v>183</v>
      </c>
      <c r="E19" s="34" t="s">
        <v>174</v>
      </c>
      <c r="F19" s="34" t="s">
        <v>206</v>
      </c>
      <c r="G19" s="67"/>
      <c r="H19" s="67" t="s">
        <v>57</v>
      </c>
      <c r="I19" s="43"/>
      <c r="J19" s="43"/>
      <c r="K19" s="43"/>
      <c r="L19" s="43"/>
      <c r="M19" s="43"/>
      <c r="N19" s="43"/>
      <c r="O19" s="68"/>
      <c r="P19" s="68" t="s">
        <v>57</v>
      </c>
      <c r="Q19" s="68"/>
      <c r="R19" s="68"/>
      <c r="S19" s="68"/>
      <c r="T19" s="68"/>
      <c r="U19" s="68"/>
      <c r="V19" s="68"/>
      <c r="W19" s="40" t="str">
        <f t="shared" si="0"/>
        <v>rc9130a</v>
      </c>
    </row>
    <row r="20" spans="1:24" ht="44.25" customHeight="1" x14ac:dyDescent="0.2">
      <c r="A20" s="9">
        <v>21</v>
      </c>
      <c r="B20" s="28" t="s">
        <v>152</v>
      </c>
      <c r="C20" s="31" t="s">
        <v>153</v>
      </c>
      <c r="D20" s="45" t="s">
        <v>184</v>
      </c>
      <c r="E20" s="34" t="s">
        <v>175</v>
      </c>
      <c r="F20" s="34" t="s">
        <v>206</v>
      </c>
      <c r="G20" s="67" t="s">
        <v>57</v>
      </c>
      <c r="H20" s="67"/>
      <c r="I20" s="43"/>
      <c r="J20" s="43"/>
      <c r="K20" s="43"/>
      <c r="L20" s="43"/>
      <c r="M20" s="43"/>
      <c r="N20" s="43"/>
      <c r="O20" s="68" t="s">
        <v>57</v>
      </c>
      <c r="P20" s="68"/>
      <c r="Q20" s="68"/>
      <c r="R20" s="68"/>
      <c r="S20" s="68"/>
      <c r="T20" s="68"/>
      <c r="U20" s="68"/>
      <c r="V20" s="68"/>
      <c r="W20" s="40" t="str">
        <f t="shared" si="0"/>
        <v>rc9130b</v>
      </c>
    </row>
    <row r="21" spans="1:24" ht="44.25" customHeight="1" x14ac:dyDescent="0.2">
      <c r="A21" s="9">
        <v>38</v>
      </c>
      <c r="B21" s="184" t="s">
        <v>237</v>
      </c>
      <c r="C21" s="185" t="s">
        <v>238</v>
      </c>
      <c r="D21" s="186" t="s">
        <v>243</v>
      </c>
      <c r="E21" s="187" t="s">
        <v>245</v>
      </c>
      <c r="F21" s="187" t="s">
        <v>208</v>
      </c>
      <c r="G21" s="188"/>
      <c r="H21" s="188"/>
      <c r="I21" s="189"/>
      <c r="J21" s="189" t="s">
        <v>57</v>
      </c>
      <c r="K21" s="189"/>
      <c r="L21" s="189"/>
      <c r="M21" s="189"/>
      <c r="N21" s="189"/>
      <c r="O21" s="172"/>
      <c r="P21" s="172"/>
      <c r="Q21" s="172"/>
      <c r="R21" s="172"/>
      <c r="S21" s="172"/>
      <c r="T21" s="172"/>
      <c r="U21" s="172"/>
      <c r="V21" s="172"/>
      <c r="W21" s="190" t="str">
        <f t="shared" si="0"/>
        <v>rc9151a</v>
      </c>
    </row>
    <row r="22" spans="1:24" ht="44.25" customHeight="1" x14ac:dyDescent="0.2">
      <c r="A22" s="9">
        <v>39</v>
      </c>
      <c r="B22" s="184" t="s">
        <v>239</v>
      </c>
      <c r="C22" s="185" t="s">
        <v>240</v>
      </c>
      <c r="D22" s="186" t="s">
        <v>244</v>
      </c>
      <c r="E22" s="187" t="s">
        <v>245</v>
      </c>
      <c r="F22" s="187" t="s">
        <v>208</v>
      </c>
      <c r="G22" s="188"/>
      <c r="H22" s="188"/>
      <c r="I22" s="189"/>
      <c r="J22" s="189"/>
      <c r="K22" s="189"/>
      <c r="L22" s="189" t="s">
        <v>57</v>
      </c>
      <c r="M22" s="189"/>
      <c r="N22" s="189"/>
      <c r="O22" s="172"/>
      <c r="P22" s="172"/>
      <c r="Q22" s="172"/>
      <c r="R22" s="172"/>
      <c r="S22" s="172"/>
      <c r="T22" s="172"/>
      <c r="U22" s="172"/>
      <c r="V22" s="172"/>
      <c r="W22" s="190" t="str">
        <f t="shared" si="0"/>
        <v>rc9151b</v>
      </c>
    </row>
    <row r="23" spans="1:24" ht="55.5" customHeight="1" x14ac:dyDescent="0.2">
      <c r="A23" s="9">
        <v>37</v>
      </c>
      <c r="B23" s="46" t="s">
        <v>231</v>
      </c>
      <c r="C23" s="48" t="s">
        <v>233</v>
      </c>
      <c r="D23" s="45">
        <v>9145</v>
      </c>
      <c r="E23" s="34" t="s">
        <v>232</v>
      </c>
      <c r="F23" s="34" t="s">
        <v>208</v>
      </c>
      <c r="G23" s="67"/>
      <c r="H23" s="67"/>
      <c r="I23" s="43"/>
      <c r="J23" s="67" t="s">
        <v>57</v>
      </c>
      <c r="K23" s="43"/>
      <c r="L23" s="67" t="s">
        <v>57</v>
      </c>
      <c r="M23" s="43"/>
      <c r="N23" s="43"/>
      <c r="O23" s="68"/>
      <c r="P23" s="68"/>
      <c r="Q23" s="68"/>
      <c r="R23" s="68" t="s">
        <v>57</v>
      </c>
      <c r="S23" s="68"/>
      <c r="T23" s="68" t="s">
        <v>57</v>
      </c>
      <c r="U23" s="68"/>
      <c r="V23" s="68"/>
      <c r="W23" s="40" t="s">
        <v>234</v>
      </c>
    </row>
    <row r="24" spans="1:24" ht="40.5" x14ac:dyDescent="0.2">
      <c r="A24" s="9">
        <v>22</v>
      </c>
      <c r="B24" s="28" t="s">
        <v>132</v>
      </c>
      <c r="C24" s="31" t="s">
        <v>154</v>
      </c>
      <c r="D24" s="45">
        <v>9131</v>
      </c>
      <c r="E24" s="34" t="s">
        <v>133</v>
      </c>
      <c r="F24" s="34" t="s">
        <v>220</v>
      </c>
      <c r="G24" s="43"/>
      <c r="H24" s="43"/>
      <c r="I24" s="43"/>
      <c r="J24" s="67" t="s">
        <v>57</v>
      </c>
      <c r="K24" s="67"/>
      <c r="L24" s="67" t="s">
        <v>57</v>
      </c>
      <c r="M24" s="67"/>
      <c r="N24" s="43"/>
      <c r="O24" s="68"/>
      <c r="P24" s="68"/>
      <c r="Q24" s="68"/>
      <c r="R24" s="68" t="s">
        <v>57</v>
      </c>
      <c r="S24" s="68"/>
      <c r="T24" s="68" t="s">
        <v>57</v>
      </c>
      <c r="U24" s="68"/>
      <c r="V24" s="68" t="s">
        <v>57</v>
      </c>
      <c r="W24" s="40" t="str">
        <f t="shared" si="0"/>
        <v>rc9131</v>
      </c>
      <c r="X24" s="34" t="s">
        <v>156</v>
      </c>
    </row>
    <row r="25" spans="1:24" ht="44.25" customHeight="1" x14ac:dyDescent="0.2">
      <c r="A25" s="9">
        <v>23</v>
      </c>
      <c r="B25" s="46" t="s">
        <v>92</v>
      </c>
      <c r="C25" s="48" t="s">
        <v>155</v>
      </c>
      <c r="D25" s="45">
        <v>9132</v>
      </c>
      <c r="E25" s="34" t="s">
        <v>117</v>
      </c>
      <c r="F25" s="34" t="s">
        <v>220</v>
      </c>
      <c r="G25" s="43"/>
      <c r="H25" s="43"/>
      <c r="I25" s="43"/>
      <c r="J25" s="67" t="s">
        <v>57</v>
      </c>
      <c r="K25" s="67"/>
      <c r="L25" s="67" t="s">
        <v>57</v>
      </c>
      <c r="M25" s="67"/>
      <c r="N25" s="43"/>
      <c r="O25" s="68"/>
      <c r="P25" s="68"/>
      <c r="Q25" s="68"/>
      <c r="R25" s="68" t="s">
        <v>57</v>
      </c>
      <c r="S25" s="68"/>
      <c r="T25" s="68" t="s">
        <v>57</v>
      </c>
      <c r="U25" s="68"/>
      <c r="V25" s="68" t="s">
        <v>57</v>
      </c>
      <c r="W25" s="40" t="str">
        <f t="shared" si="0"/>
        <v>rc9132</v>
      </c>
      <c r="X25" s="34" t="s">
        <v>157</v>
      </c>
    </row>
    <row r="26" spans="1:24" ht="54.75" customHeight="1" x14ac:dyDescent="0.2">
      <c r="A26" s="9">
        <v>24</v>
      </c>
      <c r="B26" s="28" t="s">
        <v>91</v>
      </c>
      <c r="C26" s="31" t="s">
        <v>77</v>
      </c>
      <c r="D26" s="45">
        <v>9133</v>
      </c>
      <c r="E26" s="34" t="s">
        <v>111</v>
      </c>
      <c r="F26" s="34" t="s">
        <v>220</v>
      </c>
      <c r="G26" s="43"/>
      <c r="H26" s="43"/>
      <c r="I26" s="43"/>
      <c r="J26" s="67" t="s">
        <v>57</v>
      </c>
      <c r="K26" s="67"/>
      <c r="L26" s="67" t="s">
        <v>57</v>
      </c>
      <c r="M26" s="67"/>
      <c r="N26" s="43"/>
      <c r="O26" s="68"/>
      <c r="P26" s="68"/>
      <c r="Q26" s="68"/>
      <c r="R26" s="68" t="s">
        <v>57</v>
      </c>
      <c r="S26" s="68"/>
      <c r="T26" s="68" t="s">
        <v>57</v>
      </c>
      <c r="U26" s="68"/>
      <c r="V26" s="68" t="s">
        <v>57</v>
      </c>
      <c r="W26" s="40" t="str">
        <f t="shared" si="0"/>
        <v>rc9133</v>
      </c>
      <c r="X26" s="34" t="s">
        <v>158</v>
      </c>
    </row>
    <row r="27" spans="1:24" ht="40.5" x14ac:dyDescent="0.2">
      <c r="A27" s="9">
        <v>25</v>
      </c>
      <c r="B27" s="46" t="s">
        <v>159</v>
      </c>
      <c r="C27" s="48" t="s">
        <v>160</v>
      </c>
      <c r="D27" s="45" t="s">
        <v>185</v>
      </c>
      <c r="E27" s="34" t="s">
        <v>176</v>
      </c>
      <c r="F27" s="34" t="s">
        <v>208</v>
      </c>
      <c r="G27" s="43"/>
      <c r="H27" s="43"/>
      <c r="I27" s="43"/>
      <c r="J27" s="67" t="s">
        <v>57</v>
      </c>
      <c r="K27" s="67"/>
      <c r="L27" s="67"/>
      <c r="M27" s="67"/>
      <c r="N27" s="43"/>
      <c r="O27" s="68"/>
      <c r="P27" s="68"/>
      <c r="Q27" s="68"/>
      <c r="R27" s="68" t="s">
        <v>57</v>
      </c>
      <c r="S27" s="68"/>
      <c r="T27" s="68"/>
      <c r="U27" s="68"/>
      <c r="V27" s="68"/>
      <c r="W27" s="40" t="str">
        <f t="shared" si="0"/>
        <v>rc9134a</v>
      </c>
    </row>
    <row r="28" spans="1:24" ht="41.25" customHeight="1" x14ac:dyDescent="0.2">
      <c r="A28" s="9">
        <v>26</v>
      </c>
      <c r="B28" s="28" t="s">
        <v>161</v>
      </c>
      <c r="C28" s="31" t="s">
        <v>162</v>
      </c>
      <c r="D28" s="45" t="s">
        <v>186</v>
      </c>
      <c r="E28" s="34" t="s">
        <v>176</v>
      </c>
      <c r="F28" s="34" t="s">
        <v>208</v>
      </c>
      <c r="G28" s="43"/>
      <c r="H28" s="43"/>
      <c r="I28" s="43"/>
      <c r="J28" s="67"/>
      <c r="K28" s="67"/>
      <c r="L28" s="67" t="s">
        <v>57</v>
      </c>
      <c r="M28" s="67"/>
      <c r="N28" s="43"/>
      <c r="O28" s="68"/>
      <c r="P28" s="68"/>
      <c r="Q28" s="68"/>
      <c r="R28" s="68"/>
      <c r="S28" s="68"/>
      <c r="T28" s="68" t="s">
        <v>57</v>
      </c>
      <c r="U28" s="68"/>
      <c r="V28" s="68"/>
      <c r="W28" s="40" t="str">
        <f t="shared" si="0"/>
        <v>rc9134b</v>
      </c>
    </row>
    <row r="29" spans="1:24" ht="40.5" x14ac:dyDescent="0.2">
      <c r="A29" s="9">
        <v>27</v>
      </c>
      <c r="B29" s="46" t="s">
        <v>163</v>
      </c>
      <c r="C29" s="48" t="s">
        <v>164</v>
      </c>
      <c r="D29" s="45" t="s">
        <v>187</v>
      </c>
      <c r="E29" s="34" t="s">
        <v>177</v>
      </c>
      <c r="F29" s="34" t="s">
        <v>208</v>
      </c>
      <c r="G29" s="43"/>
      <c r="H29" s="43"/>
      <c r="I29" s="43"/>
      <c r="J29" s="67" t="s">
        <v>57</v>
      </c>
      <c r="K29" s="67"/>
      <c r="L29" s="67"/>
      <c r="M29" s="67"/>
      <c r="N29" s="43"/>
      <c r="O29" s="68"/>
      <c r="P29" s="68"/>
      <c r="Q29" s="68"/>
      <c r="R29" s="68" t="s">
        <v>57</v>
      </c>
      <c r="S29" s="68"/>
      <c r="T29" s="68"/>
      <c r="U29" s="68"/>
      <c r="V29" s="68"/>
      <c r="W29" s="40" t="str">
        <f t="shared" si="0"/>
        <v>rc9135a</v>
      </c>
    </row>
    <row r="30" spans="1:24" ht="40.5" x14ac:dyDescent="0.2">
      <c r="A30" s="9">
        <v>28</v>
      </c>
      <c r="B30" s="28" t="s">
        <v>165</v>
      </c>
      <c r="C30" s="31" t="s">
        <v>166</v>
      </c>
      <c r="D30" s="45" t="s">
        <v>188</v>
      </c>
      <c r="E30" s="34" t="s">
        <v>177</v>
      </c>
      <c r="F30" s="34" t="s">
        <v>208</v>
      </c>
      <c r="G30" s="43"/>
      <c r="H30" s="43"/>
      <c r="I30" s="43"/>
      <c r="J30" s="67"/>
      <c r="K30" s="67"/>
      <c r="L30" s="67" t="s">
        <v>57</v>
      </c>
      <c r="M30" s="67"/>
      <c r="N30" s="43"/>
      <c r="O30" s="68"/>
      <c r="P30" s="68"/>
      <c r="Q30" s="68"/>
      <c r="R30" s="68"/>
      <c r="S30" s="68"/>
      <c r="T30" s="68" t="s">
        <v>57</v>
      </c>
      <c r="U30" s="68"/>
      <c r="V30" s="68"/>
      <c r="W30" s="40" t="str">
        <f t="shared" si="0"/>
        <v>rc9135b</v>
      </c>
    </row>
    <row r="31" spans="1:24" ht="40.5" x14ac:dyDescent="0.2">
      <c r="A31" s="9">
        <v>29</v>
      </c>
      <c r="B31" s="46" t="s">
        <v>167</v>
      </c>
      <c r="C31" s="48" t="s">
        <v>168</v>
      </c>
      <c r="D31" s="45" t="s">
        <v>189</v>
      </c>
      <c r="E31" s="34" t="s">
        <v>178</v>
      </c>
      <c r="F31" s="34" t="s">
        <v>208</v>
      </c>
      <c r="G31" s="43"/>
      <c r="H31" s="43"/>
      <c r="I31" s="43"/>
      <c r="J31" s="67" t="s">
        <v>57</v>
      </c>
      <c r="K31" s="67"/>
      <c r="L31" s="67"/>
      <c r="M31" s="67"/>
      <c r="N31" s="43"/>
      <c r="O31" s="68"/>
      <c r="P31" s="68"/>
      <c r="Q31" s="68"/>
      <c r="R31" s="68" t="s">
        <v>57</v>
      </c>
      <c r="S31" s="68"/>
      <c r="T31" s="68"/>
      <c r="U31" s="68"/>
      <c r="V31" s="68"/>
      <c r="W31" s="40" t="str">
        <f t="shared" si="0"/>
        <v>rc9136a</v>
      </c>
    </row>
    <row r="32" spans="1:24" ht="40.5" x14ac:dyDescent="0.2">
      <c r="A32" s="9">
        <v>30</v>
      </c>
      <c r="B32" s="28" t="s">
        <v>169</v>
      </c>
      <c r="C32" s="31" t="s">
        <v>170</v>
      </c>
      <c r="D32" s="45" t="s">
        <v>190</v>
      </c>
      <c r="E32" s="34" t="s">
        <v>178</v>
      </c>
      <c r="F32" s="34" t="s">
        <v>208</v>
      </c>
      <c r="G32" s="43"/>
      <c r="H32" s="43"/>
      <c r="I32" s="43"/>
      <c r="J32" s="67"/>
      <c r="K32" s="67"/>
      <c r="L32" s="67" t="s">
        <v>57</v>
      </c>
      <c r="M32" s="67"/>
      <c r="N32" s="43"/>
      <c r="O32" s="68"/>
      <c r="P32" s="68"/>
      <c r="Q32" s="68"/>
      <c r="R32" s="68"/>
      <c r="S32" s="68"/>
      <c r="T32" s="68" t="s">
        <v>57</v>
      </c>
      <c r="U32" s="68"/>
      <c r="V32" s="68"/>
      <c r="W32" s="40" t="str">
        <f t="shared" si="0"/>
        <v>rc9136b</v>
      </c>
    </row>
    <row r="33" spans="1:24" ht="27" x14ac:dyDescent="0.2">
      <c r="A33" s="9">
        <v>31</v>
      </c>
      <c r="B33" s="46" t="s">
        <v>93</v>
      </c>
      <c r="C33" s="48" t="s">
        <v>79</v>
      </c>
      <c r="D33" s="33">
        <v>9137</v>
      </c>
      <c r="E33" s="34" t="s">
        <v>116</v>
      </c>
      <c r="F33" s="34" t="s">
        <v>209</v>
      </c>
      <c r="G33" s="43"/>
      <c r="H33" s="43"/>
      <c r="I33" s="43"/>
      <c r="J33" s="67"/>
      <c r="K33" s="67"/>
      <c r="L33" s="67"/>
      <c r="M33" s="67"/>
      <c r="N33" s="43"/>
      <c r="O33" s="65"/>
      <c r="P33" s="65"/>
      <c r="Q33" s="65"/>
      <c r="R33" s="65"/>
      <c r="S33" s="65"/>
      <c r="T33" s="65"/>
      <c r="U33" s="65"/>
      <c r="V33" s="68" t="s">
        <v>57</v>
      </c>
      <c r="W33" s="40" t="str">
        <f t="shared" si="0"/>
        <v>rc9137</v>
      </c>
    </row>
    <row r="34" spans="1:24" ht="32.25" customHeight="1" x14ac:dyDescent="0.2">
      <c r="A34" s="9">
        <v>32</v>
      </c>
      <c r="B34" s="28" t="s">
        <v>94</v>
      </c>
      <c r="C34" s="31" t="s">
        <v>80</v>
      </c>
      <c r="D34" s="33">
        <v>9138</v>
      </c>
      <c r="E34" s="34" t="s">
        <v>115</v>
      </c>
      <c r="F34" s="34" t="s">
        <v>209</v>
      </c>
      <c r="G34" s="43"/>
      <c r="H34" s="43"/>
      <c r="I34" s="43"/>
      <c r="J34" s="67"/>
      <c r="K34" s="67"/>
      <c r="L34" s="67"/>
      <c r="M34" s="67"/>
      <c r="N34" s="43"/>
      <c r="O34" s="65"/>
      <c r="P34" s="65"/>
      <c r="Q34" s="65"/>
      <c r="R34" s="65"/>
      <c r="S34" s="65"/>
      <c r="T34" s="65"/>
      <c r="U34" s="65"/>
      <c r="V34" s="68" t="s">
        <v>57</v>
      </c>
      <c r="W34" s="40" t="str">
        <f t="shared" si="0"/>
        <v>rc9138</v>
      </c>
    </row>
    <row r="35" spans="1:24" ht="42" customHeight="1" x14ac:dyDescent="0.2">
      <c r="A35" s="9">
        <v>33</v>
      </c>
      <c r="B35" s="46" t="s">
        <v>134</v>
      </c>
      <c r="C35" s="48" t="s">
        <v>81</v>
      </c>
      <c r="D35" s="33">
        <v>9139</v>
      </c>
      <c r="E35" s="34" t="s">
        <v>112</v>
      </c>
      <c r="F35" s="34" t="s">
        <v>209</v>
      </c>
      <c r="G35" s="43"/>
      <c r="H35" s="43"/>
      <c r="I35" s="43"/>
      <c r="J35" s="67"/>
      <c r="K35" s="67"/>
      <c r="L35" s="67"/>
      <c r="M35" s="67"/>
      <c r="N35" s="43"/>
      <c r="O35" s="65"/>
      <c r="P35" s="65"/>
      <c r="Q35" s="65"/>
      <c r="R35" s="65"/>
      <c r="S35" s="65"/>
      <c r="T35" s="65"/>
      <c r="U35" s="65"/>
      <c r="V35" s="172" t="s">
        <v>57</v>
      </c>
      <c r="W35" s="40" t="str">
        <f t="shared" si="0"/>
        <v>rc9139</v>
      </c>
    </row>
    <row r="36" spans="1:24" ht="54.75" customHeight="1" x14ac:dyDescent="0.2">
      <c r="A36" s="9">
        <v>34</v>
      </c>
      <c r="B36" s="28" t="s">
        <v>140</v>
      </c>
      <c r="C36" s="31" t="s">
        <v>141</v>
      </c>
      <c r="D36" s="45" t="s">
        <v>194</v>
      </c>
      <c r="E36" s="34" t="s">
        <v>139</v>
      </c>
      <c r="F36" s="34" t="s">
        <v>107</v>
      </c>
      <c r="G36" s="168" t="s">
        <v>57</v>
      </c>
      <c r="H36" s="168" t="s">
        <v>57</v>
      </c>
      <c r="I36" s="168" t="s">
        <v>57</v>
      </c>
      <c r="J36" s="168" t="s">
        <v>57</v>
      </c>
      <c r="K36" s="168" t="s">
        <v>57</v>
      </c>
      <c r="L36" s="168" t="s">
        <v>57</v>
      </c>
      <c r="M36" s="168" t="s">
        <v>57</v>
      </c>
      <c r="N36" s="168" t="s">
        <v>57</v>
      </c>
      <c r="O36" s="168" t="s">
        <v>57</v>
      </c>
      <c r="P36" s="168" t="s">
        <v>57</v>
      </c>
      <c r="Q36" s="168" t="s">
        <v>57</v>
      </c>
      <c r="R36" s="168" t="s">
        <v>57</v>
      </c>
      <c r="S36" s="168" t="s">
        <v>57</v>
      </c>
      <c r="T36" s="168" t="s">
        <v>57</v>
      </c>
      <c r="U36" s="168" t="s">
        <v>57</v>
      </c>
      <c r="V36" s="168" t="s">
        <v>57</v>
      </c>
      <c r="W36" s="40" t="str">
        <f t="shared" si="0"/>
        <v>rc0435</v>
      </c>
      <c r="X36" s="34" t="s">
        <v>210</v>
      </c>
    </row>
    <row r="37" spans="1:24" ht="54" x14ac:dyDescent="0.2">
      <c r="A37" s="9">
        <v>35</v>
      </c>
      <c r="B37" s="28"/>
      <c r="C37" s="31" t="s">
        <v>142</v>
      </c>
      <c r="D37" s="45" t="s">
        <v>194</v>
      </c>
      <c r="E37" s="34" t="s">
        <v>139</v>
      </c>
      <c r="F37" s="34" t="s">
        <v>108</v>
      </c>
      <c r="G37" s="43"/>
      <c r="H37" s="43"/>
      <c r="I37" s="43"/>
      <c r="J37" s="67"/>
      <c r="K37" s="67"/>
      <c r="L37" s="67"/>
      <c r="M37" s="67"/>
      <c r="N37" s="168"/>
      <c r="O37" s="168" t="s">
        <v>57</v>
      </c>
      <c r="P37" s="168" t="s">
        <v>57</v>
      </c>
      <c r="Q37" s="168" t="s">
        <v>57</v>
      </c>
      <c r="R37" s="168" t="s">
        <v>57</v>
      </c>
      <c r="S37" s="168"/>
      <c r="T37" s="168" t="s">
        <v>57</v>
      </c>
      <c r="U37" s="67"/>
      <c r="V37" s="67"/>
      <c r="W37" s="40" t="str">
        <f t="shared" si="0"/>
        <v>rc0435</v>
      </c>
      <c r="X37" s="34" t="s">
        <v>195</v>
      </c>
    </row>
    <row r="38" spans="1:24" x14ac:dyDescent="0.2">
      <c r="A38" s="9"/>
      <c r="B38" s="28"/>
      <c r="C38" s="31"/>
      <c r="D38" s="33"/>
      <c r="E38" s="167"/>
      <c r="F38" s="34"/>
      <c r="G38" s="43"/>
      <c r="H38" s="43"/>
      <c r="I38" s="43"/>
      <c r="J38" s="43"/>
      <c r="K38" s="43"/>
      <c r="L38" s="43"/>
      <c r="M38" s="43"/>
      <c r="N38" s="43"/>
      <c r="O38" s="43"/>
      <c r="P38" s="43"/>
      <c r="Q38" s="43"/>
      <c r="R38" s="43"/>
      <c r="S38" s="43"/>
      <c r="T38" s="43"/>
      <c r="U38" s="43"/>
      <c r="V38" s="43"/>
      <c r="W38" s="40"/>
    </row>
    <row r="39" spans="1:24" x14ac:dyDescent="0.2">
      <c r="A39" s="9"/>
      <c r="B39" s="28"/>
      <c r="C39" s="31"/>
      <c r="D39" s="33"/>
      <c r="E39" s="34"/>
      <c r="F39" s="34"/>
      <c r="G39" s="43"/>
      <c r="H39" s="43"/>
      <c r="I39" s="43"/>
      <c r="J39" s="43"/>
      <c r="K39" s="43"/>
      <c r="L39" s="43"/>
      <c r="M39" s="43"/>
      <c r="N39" s="43"/>
      <c r="O39" s="43"/>
      <c r="P39" s="43"/>
      <c r="Q39" s="43"/>
      <c r="R39" s="43"/>
      <c r="S39" s="43"/>
      <c r="T39" s="43"/>
      <c r="U39" s="43"/>
      <c r="V39" s="43"/>
      <c r="W39" s="40"/>
    </row>
    <row r="40" spans="1:24" x14ac:dyDescent="0.2">
      <c r="A40" s="9"/>
      <c r="B40" s="28"/>
      <c r="C40" s="31"/>
      <c r="D40" s="33"/>
      <c r="E40" s="34"/>
      <c r="F40" s="34"/>
      <c r="G40" s="43"/>
      <c r="H40" s="43"/>
      <c r="I40" s="43"/>
      <c r="J40" s="43"/>
      <c r="K40" s="43"/>
      <c r="L40" s="43"/>
      <c r="M40" s="43"/>
      <c r="N40" s="43"/>
      <c r="O40" s="43"/>
      <c r="P40" s="43"/>
      <c r="Q40" s="43"/>
      <c r="R40" s="43"/>
      <c r="S40" s="43"/>
      <c r="T40" s="43"/>
      <c r="U40" s="43"/>
      <c r="V40" s="43"/>
      <c r="W40" s="40"/>
    </row>
    <row r="41" spans="1:24" x14ac:dyDescent="0.2">
      <c r="A41" s="9"/>
      <c r="B41" s="28"/>
      <c r="C41" s="31"/>
      <c r="D41" s="33"/>
      <c r="E41" s="34"/>
      <c r="F41" s="34"/>
      <c r="G41" s="43"/>
      <c r="H41" s="43"/>
      <c r="I41" s="43"/>
      <c r="J41" s="43"/>
      <c r="K41" s="43"/>
      <c r="L41" s="43"/>
      <c r="M41" s="43"/>
      <c r="N41" s="43"/>
      <c r="O41" s="43"/>
      <c r="P41" s="43"/>
      <c r="Q41" s="43"/>
      <c r="R41" s="43"/>
      <c r="S41" s="43"/>
      <c r="T41" s="43"/>
      <c r="U41" s="43"/>
      <c r="V41" s="43"/>
      <c r="W41" s="40"/>
    </row>
    <row r="42" spans="1:24" x14ac:dyDescent="0.2">
      <c r="A42" s="9"/>
      <c r="B42" s="28"/>
      <c r="C42" s="31"/>
      <c r="D42" s="33"/>
      <c r="E42" s="34"/>
      <c r="F42" s="34"/>
      <c r="G42" s="43"/>
      <c r="H42" s="43"/>
      <c r="I42" s="43"/>
      <c r="J42" s="43"/>
      <c r="K42" s="43"/>
      <c r="L42" s="43"/>
      <c r="M42" s="43"/>
      <c r="N42" s="43"/>
      <c r="O42" s="43"/>
      <c r="P42" s="43"/>
      <c r="Q42" s="43"/>
      <c r="R42" s="43"/>
      <c r="S42" s="43"/>
      <c r="T42" s="43"/>
      <c r="U42" s="43"/>
      <c r="V42" s="43"/>
      <c r="W42" s="40"/>
    </row>
    <row r="43" spans="1:24" x14ac:dyDescent="0.2">
      <c r="A43" s="9"/>
      <c r="B43" s="28"/>
      <c r="C43" s="31"/>
      <c r="D43" s="33"/>
      <c r="E43" s="34"/>
      <c r="F43" s="34"/>
      <c r="G43" s="43"/>
      <c r="H43" s="43"/>
      <c r="I43" s="43"/>
      <c r="J43" s="43"/>
      <c r="K43" s="43"/>
      <c r="L43" s="43"/>
      <c r="M43" s="43"/>
      <c r="N43" s="43"/>
      <c r="O43" s="43"/>
      <c r="P43" s="43"/>
      <c r="Q43" s="43"/>
      <c r="R43" s="43"/>
      <c r="S43" s="43"/>
      <c r="T43" s="43"/>
      <c r="U43" s="43"/>
      <c r="V43" s="43"/>
      <c r="W43" s="40"/>
    </row>
    <row r="44" spans="1:24" x14ac:dyDescent="0.2">
      <c r="A44" s="9"/>
      <c r="B44" s="28"/>
      <c r="C44" s="31"/>
      <c r="D44" s="33"/>
      <c r="E44" s="34"/>
      <c r="F44" s="34"/>
      <c r="G44" s="43"/>
      <c r="H44" s="43"/>
      <c r="I44" s="43"/>
      <c r="J44" s="43"/>
      <c r="K44" s="43"/>
      <c r="L44" s="43"/>
      <c r="M44" s="43"/>
      <c r="N44" s="43"/>
      <c r="O44" s="43"/>
      <c r="P44" s="43"/>
      <c r="Q44" s="43"/>
      <c r="R44" s="43"/>
      <c r="S44" s="43"/>
      <c r="T44" s="43"/>
      <c r="U44" s="43"/>
      <c r="V44" s="43"/>
      <c r="W44" s="40"/>
    </row>
    <row r="45" spans="1:24" x14ac:dyDescent="0.2">
      <c r="A45" s="9"/>
      <c r="B45" s="28"/>
      <c r="C45" s="31"/>
      <c r="D45" s="33"/>
      <c r="E45" s="34"/>
      <c r="F45" s="34"/>
      <c r="G45" s="43"/>
      <c r="H45" s="43"/>
      <c r="I45" s="43"/>
      <c r="J45" s="43"/>
      <c r="K45" s="43"/>
      <c r="L45" s="43"/>
      <c r="M45" s="43"/>
      <c r="N45" s="43"/>
      <c r="O45" s="43"/>
      <c r="P45" s="43"/>
      <c r="Q45" s="43"/>
      <c r="R45" s="43"/>
      <c r="S45" s="43"/>
      <c r="T45" s="43"/>
      <c r="U45" s="43"/>
      <c r="V45" s="43"/>
      <c r="W45" s="40"/>
    </row>
    <row r="46" spans="1:24" x14ac:dyDescent="0.2">
      <c r="A46" s="9"/>
      <c r="B46" s="28"/>
      <c r="C46" s="31"/>
      <c r="D46" s="33"/>
      <c r="E46" s="34"/>
      <c r="F46" s="34"/>
      <c r="G46" s="43"/>
      <c r="H46" s="43"/>
      <c r="I46" s="43"/>
      <c r="J46" s="43"/>
      <c r="K46" s="43"/>
      <c r="L46" s="43"/>
      <c r="M46" s="43"/>
      <c r="N46" s="43"/>
      <c r="O46" s="43"/>
      <c r="P46" s="43"/>
      <c r="Q46" s="43"/>
      <c r="R46" s="43"/>
      <c r="S46" s="43"/>
      <c r="T46" s="43"/>
      <c r="U46" s="43"/>
      <c r="V46" s="43"/>
      <c r="W46" s="40"/>
    </row>
    <row r="47" spans="1:24" x14ac:dyDescent="0.2">
      <c r="A47" s="9"/>
      <c r="B47" s="28"/>
      <c r="C47" s="31"/>
      <c r="D47" s="33"/>
      <c r="E47" s="34"/>
      <c r="F47" s="34"/>
      <c r="G47" s="43"/>
      <c r="H47" s="43"/>
      <c r="I47" s="43"/>
      <c r="J47" s="43"/>
      <c r="K47" s="43"/>
      <c r="L47" s="43"/>
      <c r="M47" s="43"/>
      <c r="N47" s="43"/>
      <c r="O47" s="43"/>
      <c r="P47" s="43"/>
      <c r="Q47" s="43"/>
      <c r="R47" s="43"/>
      <c r="S47" s="43"/>
      <c r="T47" s="43"/>
      <c r="U47" s="43"/>
      <c r="V47" s="43"/>
      <c r="W47" s="40"/>
    </row>
    <row r="48" spans="1:24" x14ac:dyDescent="0.2">
      <c r="A48" s="9"/>
      <c r="B48" s="28"/>
      <c r="C48" s="31"/>
      <c r="D48" s="33"/>
      <c r="E48" s="34"/>
      <c r="F48" s="34"/>
      <c r="G48" s="43"/>
      <c r="H48" s="43"/>
      <c r="I48" s="43"/>
      <c r="J48" s="43"/>
      <c r="K48" s="43"/>
      <c r="L48" s="43"/>
      <c r="M48" s="43"/>
      <c r="N48" s="43"/>
      <c r="O48" s="43"/>
      <c r="P48" s="43"/>
      <c r="Q48" s="43"/>
      <c r="R48" s="43"/>
      <c r="S48" s="43"/>
      <c r="T48" s="43"/>
      <c r="U48" s="43"/>
      <c r="V48" s="43"/>
      <c r="W48" s="40"/>
    </row>
    <row r="49" spans="1:23" x14ac:dyDescent="0.2">
      <c r="A49" s="9"/>
      <c r="B49" s="28"/>
      <c r="C49" s="31"/>
      <c r="D49" s="33"/>
      <c r="E49" s="34"/>
      <c r="F49" s="34"/>
      <c r="G49" s="43"/>
      <c r="H49" s="43"/>
      <c r="I49" s="43"/>
      <c r="J49" s="43"/>
      <c r="K49" s="43"/>
      <c r="L49" s="43"/>
      <c r="M49" s="43"/>
      <c r="N49" s="43"/>
      <c r="O49" s="43"/>
      <c r="P49" s="43"/>
      <c r="Q49" s="43"/>
      <c r="R49" s="43"/>
      <c r="S49" s="43"/>
      <c r="T49" s="43"/>
      <c r="U49" s="43"/>
      <c r="V49" s="43"/>
      <c r="W49" s="40"/>
    </row>
    <row r="50" spans="1:23" x14ac:dyDescent="0.2">
      <c r="A50" s="9"/>
      <c r="B50" s="28"/>
      <c r="C50" s="31"/>
      <c r="D50" s="33"/>
      <c r="E50" s="34"/>
      <c r="F50" s="34"/>
      <c r="G50" s="43"/>
      <c r="H50" s="43"/>
      <c r="I50" s="43"/>
      <c r="J50" s="43"/>
      <c r="K50" s="43"/>
      <c r="L50" s="43"/>
      <c r="M50" s="43"/>
      <c r="N50" s="43"/>
      <c r="O50" s="43"/>
      <c r="P50" s="43"/>
      <c r="Q50" s="43"/>
      <c r="R50" s="43"/>
      <c r="S50" s="43"/>
      <c r="T50" s="43"/>
      <c r="U50" s="43"/>
      <c r="V50" s="43"/>
      <c r="W50" s="40"/>
    </row>
    <row r="51" spans="1:23" x14ac:dyDescent="0.2">
      <c r="A51" s="9"/>
      <c r="B51" s="28"/>
      <c r="C51" s="31"/>
      <c r="D51" s="33"/>
      <c r="E51" s="34"/>
      <c r="F51" s="34"/>
      <c r="G51" s="43"/>
      <c r="H51" s="43"/>
      <c r="I51" s="43"/>
      <c r="J51" s="43"/>
      <c r="K51" s="43"/>
      <c r="L51" s="43"/>
      <c r="M51" s="43"/>
      <c r="N51" s="43"/>
      <c r="O51" s="43"/>
      <c r="P51" s="43"/>
      <c r="Q51" s="43"/>
      <c r="R51" s="43"/>
      <c r="S51" s="43"/>
      <c r="T51" s="43"/>
      <c r="U51" s="43"/>
      <c r="V51" s="43"/>
      <c r="W51" s="40"/>
    </row>
    <row r="52" spans="1:23" x14ac:dyDescent="0.2">
      <c r="G52" s="44"/>
      <c r="H52" s="44"/>
      <c r="I52" s="44"/>
      <c r="J52" s="44"/>
      <c r="K52" s="44"/>
      <c r="L52" s="44"/>
      <c r="M52" s="44"/>
      <c r="N52" s="44"/>
      <c r="O52" s="44"/>
      <c r="P52" s="44"/>
      <c r="Q52" s="44"/>
      <c r="R52" s="44"/>
      <c r="S52" s="44"/>
      <c r="T52" s="44"/>
      <c r="U52" s="44"/>
      <c r="V52" s="44"/>
    </row>
    <row r="53" spans="1:23" x14ac:dyDescent="0.2">
      <c r="G53" s="44"/>
      <c r="H53" s="44"/>
      <c r="I53" s="44"/>
      <c r="J53" s="44"/>
      <c r="K53" s="44"/>
      <c r="L53" s="44"/>
      <c r="M53" s="44"/>
      <c r="N53" s="44"/>
      <c r="O53" s="44"/>
      <c r="P53" s="44"/>
      <c r="Q53" s="44"/>
      <c r="R53" s="44"/>
      <c r="S53" s="44"/>
      <c r="T53" s="44"/>
      <c r="U53" s="44"/>
      <c r="V53" s="44"/>
    </row>
    <row r="54" spans="1:23" x14ac:dyDescent="0.2">
      <c r="G54" s="44"/>
      <c r="H54" s="44"/>
      <c r="I54" s="44"/>
      <c r="J54" s="44"/>
      <c r="K54" s="44"/>
      <c r="L54" s="44"/>
      <c r="M54" s="44"/>
      <c r="N54" s="44"/>
      <c r="O54" s="44"/>
      <c r="P54" s="44"/>
      <c r="Q54" s="44"/>
      <c r="R54" s="44"/>
      <c r="S54" s="44"/>
      <c r="T54" s="44"/>
      <c r="U54" s="44"/>
      <c r="V54" s="44"/>
    </row>
    <row r="55" spans="1:23" x14ac:dyDescent="0.2">
      <c r="G55" s="44"/>
      <c r="H55" s="44"/>
      <c r="I55" s="44"/>
      <c r="J55" s="44"/>
      <c r="K55" s="44"/>
      <c r="L55" s="44"/>
      <c r="M55" s="44"/>
      <c r="N55" s="44"/>
      <c r="O55" s="44"/>
      <c r="P55" s="44"/>
      <c r="Q55" s="44"/>
      <c r="R55" s="44"/>
      <c r="S55" s="44"/>
      <c r="T55" s="44"/>
      <c r="U55" s="44"/>
      <c r="V55" s="44"/>
    </row>
    <row r="56" spans="1:23" x14ac:dyDescent="0.2">
      <c r="G56" s="44"/>
      <c r="H56" s="44"/>
      <c r="I56" s="44"/>
      <c r="J56" s="44"/>
      <c r="K56" s="44"/>
      <c r="L56" s="44"/>
      <c r="M56" s="44"/>
      <c r="N56" s="44"/>
      <c r="O56" s="44"/>
      <c r="P56" s="44"/>
      <c r="Q56" s="44"/>
      <c r="R56" s="44"/>
      <c r="S56" s="44"/>
      <c r="T56" s="44"/>
      <c r="U56" s="44"/>
      <c r="V56" s="44"/>
    </row>
    <row r="57" spans="1:23" x14ac:dyDescent="0.2">
      <c r="G57" s="44"/>
      <c r="H57" s="44"/>
      <c r="I57" s="44"/>
      <c r="J57" s="44"/>
      <c r="K57" s="44"/>
      <c r="L57" s="44"/>
      <c r="M57" s="44"/>
      <c r="N57" s="44"/>
      <c r="O57" s="44"/>
      <c r="P57" s="44"/>
      <c r="Q57" s="44"/>
      <c r="R57" s="44"/>
      <c r="S57" s="44"/>
      <c r="T57" s="44"/>
      <c r="U57" s="44"/>
      <c r="V57" s="44"/>
    </row>
    <row r="58" spans="1:23" x14ac:dyDescent="0.2">
      <c r="G58" s="44"/>
      <c r="H58" s="44"/>
      <c r="I58" s="44"/>
      <c r="J58" s="44"/>
      <c r="K58" s="44"/>
      <c r="L58" s="44"/>
      <c r="M58" s="44"/>
      <c r="N58" s="44"/>
      <c r="O58" s="44"/>
      <c r="P58" s="44"/>
      <c r="Q58" s="44"/>
      <c r="R58" s="44"/>
      <c r="S58" s="44"/>
      <c r="T58" s="44"/>
      <c r="U58" s="44"/>
      <c r="V58" s="44"/>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4"/>
  <sheetViews>
    <sheetView workbookViewId="0"/>
  </sheetViews>
  <sheetFormatPr defaultRowHeight="12.75" x14ac:dyDescent="0.2"/>
  <cols>
    <col min="2" max="2" width="20.5703125" customWidth="1"/>
    <col min="3" max="3" width="5" customWidth="1"/>
    <col min="4" max="4" width="4" bestFit="1" customWidth="1"/>
    <col min="5" max="5" width="4.5703125" customWidth="1"/>
    <col min="6" max="6" width="3.7109375" customWidth="1"/>
    <col min="7" max="7" width="4" customWidth="1"/>
    <col min="8" max="8" width="4.28515625" customWidth="1"/>
    <col min="9" max="10" width="4.5703125" customWidth="1"/>
    <col min="11" max="12" width="4.28515625" customWidth="1"/>
    <col min="13" max="13" width="4.42578125" customWidth="1"/>
    <col min="14" max="15" width="4" customWidth="1"/>
    <col min="16" max="16" width="4.140625" customWidth="1"/>
    <col min="17" max="17" width="3.85546875" customWidth="1"/>
    <col min="18" max="18" width="4.28515625" customWidth="1"/>
    <col min="20" max="20" width="24" customWidth="1"/>
    <col min="21" max="21" width="22.85546875" customWidth="1"/>
    <col min="22" max="22" width="6.85546875" customWidth="1"/>
    <col min="23" max="23" width="12.7109375" customWidth="1"/>
    <col min="24" max="24" width="11.85546875" customWidth="1"/>
  </cols>
  <sheetData>
    <row r="4" spans="2:18" x14ac:dyDescent="0.2">
      <c r="B4" t="s">
        <v>119</v>
      </c>
    </row>
    <row r="6" spans="2:18" x14ac:dyDescent="0.2">
      <c r="C6" t="s">
        <v>118</v>
      </c>
    </row>
    <row r="7" spans="2:18" x14ac:dyDescent="0.2">
      <c r="C7">
        <v>252</v>
      </c>
      <c r="D7">
        <v>254</v>
      </c>
      <c r="E7">
        <v>256</v>
      </c>
      <c r="F7">
        <v>258</v>
      </c>
      <c r="G7">
        <v>260</v>
      </c>
      <c r="H7">
        <v>262</v>
      </c>
      <c r="I7">
        <v>264</v>
      </c>
      <c r="J7">
        <v>282</v>
      </c>
      <c r="K7">
        <v>266</v>
      </c>
      <c r="L7">
        <v>268</v>
      </c>
      <c r="M7">
        <v>270</v>
      </c>
      <c r="N7">
        <v>272</v>
      </c>
      <c r="O7">
        <v>274</v>
      </c>
      <c r="P7">
        <v>276</v>
      </c>
      <c r="Q7">
        <v>278</v>
      </c>
      <c r="R7">
        <v>280</v>
      </c>
    </row>
    <row r="9" spans="2:18" x14ac:dyDescent="0.2">
      <c r="B9" s="166" t="s">
        <v>74</v>
      </c>
      <c r="C9" t="s">
        <v>57</v>
      </c>
      <c r="D9" t="s">
        <v>57</v>
      </c>
      <c r="E9" t="s">
        <v>57</v>
      </c>
      <c r="J9" t="s">
        <v>57</v>
      </c>
      <c r="K9" t="s">
        <v>57</v>
      </c>
      <c r="L9" t="s">
        <v>57</v>
      </c>
      <c r="M9" t="s">
        <v>57</v>
      </c>
    </row>
    <row r="10" spans="2:18" x14ac:dyDescent="0.2">
      <c r="B10" s="166" t="s">
        <v>75</v>
      </c>
      <c r="C10" t="s">
        <v>57</v>
      </c>
      <c r="D10" t="s">
        <v>57</v>
      </c>
      <c r="K10" t="s">
        <v>57</v>
      </c>
      <c r="L10" t="s">
        <v>57</v>
      </c>
    </row>
    <row r="11" spans="2:18" x14ac:dyDescent="0.2">
      <c r="B11" s="166" t="s">
        <v>76</v>
      </c>
      <c r="F11" t="s">
        <v>57</v>
      </c>
      <c r="G11" t="s">
        <v>57</v>
      </c>
      <c r="H11" t="s">
        <v>57</v>
      </c>
      <c r="I11" t="s">
        <v>57</v>
      </c>
      <c r="N11" t="s">
        <v>57</v>
      </c>
      <c r="O11" t="s">
        <v>57</v>
      </c>
      <c r="P11" t="s">
        <v>57</v>
      </c>
      <c r="Q11" t="s">
        <v>57</v>
      </c>
    </row>
    <row r="12" spans="2:18" x14ac:dyDescent="0.2">
      <c r="B12" s="166" t="s">
        <v>78</v>
      </c>
      <c r="R12" t="s">
        <v>57</v>
      </c>
    </row>
    <row r="14" spans="2:18" x14ac:dyDescent="0.2">
      <c r="B14" s="166" t="s">
        <v>123</v>
      </c>
      <c r="C14" t="s">
        <v>57</v>
      </c>
      <c r="D14" t="s">
        <v>57</v>
      </c>
      <c r="K14" t="s">
        <v>57</v>
      </c>
      <c r="L14" t="s">
        <v>57</v>
      </c>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2"/>
  <sheetViews>
    <sheetView showGridLines="0" tabSelected="1" zoomScaleNormal="100" workbookViewId="0">
      <pane ySplit="5" topLeftCell="A6" activePane="bottomLeft" state="frozen"/>
      <selection pane="bottomLeft" activeCell="G21" sqref="G21"/>
    </sheetView>
  </sheetViews>
  <sheetFormatPr defaultRowHeight="13.5" x14ac:dyDescent="0.2"/>
  <cols>
    <col min="1" max="1" width="11.28515625" style="25" customWidth="1"/>
    <col min="2" max="2" width="5.28515625" style="25" customWidth="1"/>
    <col min="3" max="3" width="6.7109375" style="122" customWidth="1"/>
    <col min="4" max="5" width="50.7109375" style="25" customWidth="1"/>
    <col min="6" max="6" width="4.7109375" style="32" customWidth="1"/>
    <col min="7" max="7" width="49.42578125" style="25" customWidth="1"/>
    <col min="8" max="8" width="12.140625" style="35" customWidth="1"/>
    <col min="9" max="9" width="28.42578125" style="35" customWidth="1"/>
    <col min="10" max="10" width="9.140625" style="123"/>
    <col min="11" max="16384" width="9.140625" style="25"/>
  </cols>
  <sheetData>
    <row r="1" spans="1:9" x14ac:dyDescent="0.2">
      <c r="A1" s="69" t="s">
        <v>23</v>
      </c>
    </row>
    <row r="3" spans="1:9" x14ac:dyDescent="0.25">
      <c r="C3" s="124"/>
      <c r="D3" s="26" t="s">
        <v>5</v>
      </c>
      <c r="E3" s="125"/>
      <c r="F3" s="191" t="s">
        <v>6</v>
      </c>
      <c r="G3" s="192"/>
      <c r="H3" s="192"/>
    </row>
    <row r="4" spans="1:9" x14ac:dyDescent="0.25">
      <c r="A4" s="126" t="s">
        <v>24</v>
      </c>
      <c r="B4" s="127" t="s">
        <v>25</v>
      </c>
      <c r="C4" s="128" t="s">
        <v>0</v>
      </c>
      <c r="D4" s="27" t="s">
        <v>1</v>
      </c>
      <c r="E4" s="30" t="s">
        <v>2</v>
      </c>
      <c r="F4" s="129" t="s">
        <v>3</v>
      </c>
      <c r="G4" s="37"/>
      <c r="H4" s="36" t="s">
        <v>4</v>
      </c>
    </row>
    <row r="5" spans="1:9" x14ac:dyDescent="0.3">
      <c r="A5" s="130"/>
      <c r="B5" s="131"/>
      <c r="C5" s="132"/>
      <c r="D5" s="133"/>
      <c r="F5" s="82"/>
      <c r="G5" s="83"/>
      <c r="H5" s="83"/>
    </row>
    <row r="6" spans="1:9" ht="67.5" x14ac:dyDescent="0.2">
      <c r="A6" s="169" t="s">
        <v>222</v>
      </c>
      <c r="B6" s="134" t="s">
        <v>198</v>
      </c>
      <c r="C6" s="135">
        <v>6</v>
      </c>
      <c r="D6" s="173" t="s">
        <v>65</v>
      </c>
      <c r="E6" s="174" t="s">
        <v>69</v>
      </c>
      <c r="F6" s="176" t="s">
        <v>192</v>
      </c>
      <c r="G6" s="175" t="s">
        <v>85</v>
      </c>
      <c r="H6" s="34" t="s">
        <v>107</v>
      </c>
      <c r="I6" s="35" t="s">
        <v>203</v>
      </c>
    </row>
    <row r="7" spans="1:9" ht="54" x14ac:dyDescent="0.2">
      <c r="A7" s="169" t="s">
        <v>222</v>
      </c>
      <c r="B7" s="134" t="s">
        <v>198</v>
      </c>
      <c r="C7" s="135">
        <v>7</v>
      </c>
      <c r="D7" s="28"/>
      <c r="E7" s="174" t="s">
        <v>70</v>
      </c>
      <c r="F7" s="176" t="s">
        <v>192</v>
      </c>
      <c r="G7" s="175" t="s">
        <v>85</v>
      </c>
      <c r="H7" s="34" t="s">
        <v>108</v>
      </c>
      <c r="I7" s="35" t="s">
        <v>203</v>
      </c>
    </row>
    <row r="8" spans="1:9" ht="54" x14ac:dyDescent="0.2">
      <c r="A8" s="169" t="s">
        <v>222</v>
      </c>
      <c r="B8" s="134" t="s">
        <v>198</v>
      </c>
      <c r="C8" s="135">
        <v>8</v>
      </c>
      <c r="D8" s="173" t="s">
        <v>66</v>
      </c>
      <c r="E8" s="174" t="s">
        <v>67</v>
      </c>
      <c r="F8" s="176" t="s">
        <v>193</v>
      </c>
      <c r="G8" s="182" t="s">
        <v>86</v>
      </c>
      <c r="H8" s="34" t="s">
        <v>107</v>
      </c>
      <c r="I8" s="35" t="s">
        <v>203</v>
      </c>
    </row>
    <row r="9" spans="1:9" ht="40.5" x14ac:dyDescent="0.2">
      <c r="A9" s="169" t="s">
        <v>222</v>
      </c>
      <c r="B9" s="134" t="s">
        <v>198</v>
      </c>
      <c r="C9" s="135">
        <v>9</v>
      </c>
      <c r="D9" s="28"/>
      <c r="E9" s="174" t="s">
        <v>68</v>
      </c>
      <c r="F9" s="176" t="s">
        <v>193</v>
      </c>
      <c r="G9" s="182" t="s">
        <v>86</v>
      </c>
      <c r="H9" s="34" t="s">
        <v>108</v>
      </c>
      <c r="I9" s="35" t="s">
        <v>203</v>
      </c>
    </row>
    <row r="10" spans="1:9" ht="27" x14ac:dyDescent="0.2">
      <c r="A10" s="28" t="s">
        <v>218</v>
      </c>
      <c r="B10" s="160" t="s">
        <v>198</v>
      </c>
      <c r="C10" s="181">
        <v>36</v>
      </c>
      <c r="D10" s="28" t="s">
        <v>199</v>
      </c>
      <c r="E10" s="31" t="s">
        <v>200</v>
      </c>
      <c r="F10" s="176" t="s">
        <v>228</v>
      </c>
      <c r="G10" s="31" t="s">
        <v>202</v>
      </c>
      <c r="H10" s="34" t="s">
        <v>31</v>
      </c>
    </row>
    <row r="11" spans="1:9" x14ac:dyDescent="0.2">
      <c r="A11" s="169" t="s">
        <v>221</v>
      </c>
      <c r="B11" s="134" t="s">
        <v>198</v>
      </c>
      <c r="C11" s="135">
        <v>10</v>
      </c>
      <c r="D11" s="28"/>
      <c r="E11" s="31"/>
      <c r="F11" s="180">
        <v>9122</v>
      </c>
      <c r="G11" s="175" t="s">
        <v>223</v>
      </c>
      <c r="H11" s="175" t="s">
        <v>109</v>
      </c>
    </row>
    <row r="12" spans="1:9" x14ac:dyDescent="0.2">
      <c r="A12" s="160" t="s">
        <v>212</v>
      </c>
      <c r="B12" s="160" t="s">
        <v>213</v>
      </c>
      <c r="C12" s="181">
        <v>10</v>
      </c>
      <c r="D12" s="28"/>
      <c r="F12" s="45">
        <v>9122</v>
      </c>
      <c r="G12" s="34" t="s">
        <v>216</v>
      </c>
      <c r="H12" s="34" t="s">
        <v>109</v>
      </c>
    </row>
    <row r="13" spans="1:9" x14ac:dyDescent="0.2">
      <c r="A13" s="134" t="s">
        <v>221</v>
      </c>
      <c r="B13" s="134" t="s">
        <v>198</v>
      </c>
      <c r="C13" s="135">
        <v>11</v>
      </c>
      <c r="D13" s="28"/>
      <c r="F13" s="180">
        <v>9123</v>
      </c>
      <c r="G13" s="175" t="s">
        <v>224</v>
      </c>
      <c r="H13" s="175" t="s">
        <v>109</v>
      </c>
    </row>
    <row r="14" spans="1:9" x14ac:dyDescent="0.2">
      <c r="A14" s="160" t="s">
        <v>212</v>
      </c>
      <c r="B14" s="160" t="s">
        <v>213</v>
      </c>
      <c r="C14" s="181">
        <v>11</v>
      </c>
      <c r="D14" s="28"/>
      <c r="F14" s="45">
        <v>9123</v>
      </c>
      <c r="G14" s="34" t="s">
        <v>217</v>
      </c>
      <c r="H14" s="34" t="s">
        <v>109</v>
      </c>
    </row>
    <row r="15" spans="1:9" ht="27" x14ac:dyDescent="0.2">
      <c r="A15" s="169" t="s">
        <v>222</v>
      </c>
      <c r="B15" s="134" t="s">
        <v>213</v>
      </c>
      <c r="C15" s="135">
        <v>12</v>
      </c>
      <c r="D15" s="173" t="s">
        <v>124</v>
      </c>
      <c r="E15" s="178" t="s">
        <v>128</v>
      </c>
      <c r="F15" s="176">
        <v>9124</v>
      </c>
      <c r="G15" s="175" t="s">
        <v>130</v>
      </c>
      <c r="H15" s="175" t="s">
        <v>109</v>
      </c>
      <c r="I15" s="35" t="s">
        <v>226</v>
      </c>
    </row>
    <row r="16" spans="1:9" ht="27" x14ac:dyDescent="0.2">
      <c r="A16" s="169" t="s">
        <v>222</v>
      </c>
      <c r="B16" s="134" t="s">
        <v>213</v>
      </c>
      <c r="C16" s="135">
        <v>13</v>
      </c>
      <c r="D16" s="177" t="s">
        <v>125</v>
      </c>
      <c r="E16" s="179" t="s">
        <v>129</v>
      </c>
      <c r="F16" s="176">
        <v>9125</v>
      </c>
      <c r="G16" s="175" t="s">
        <v>131</v>
      </c>
      <c r="H16" s="175" t="s">
        <v>109</v>
      </c>
      <c r="I16" s="35" t="s">
        <v>225</v>
      </c>
    </row>
    <row r="17" spans="1:9" ht="54" x14ac:dyDescent="0.2">
      <c r="A17" s="183" t="s">
        <v>218</v>
      </c>
      <c r="B17" s="183" t="s">
        <v>213</v>
      </c>
      <c r="C17" s="181">
        <v>33</v>
      </c>
      <c r="D17" s="28" t="s">
        <v>134</v>
      </c>
      <c r="E17" s="31" t="s">
        <v>81</v>
      </c>
      <c r="F17" s="33">
        <v>9139</v>
      </c>
      <c r="G17" s="31" t="s">
        <v>112</v>
      </c>
      <c r="H17" s="35" t="s">
        <v>109</v>
      </c>
      <c r="I17" s="35" t="s">
        <v>227</v>
      </c>
    </row>
    <row r="18" spans="1:9" ht="40.5" x14ac:dyDescent="0.2">
      <c r="A18" s="134" t="s">
        <v>221</v>
      </c>
      <c r="B18" s="134" t="s">
        <v>198</v>
      </c>
      <c r="C18" s="135">
        <v>1</v>
      </c>
      <c r="D18" s="173" t="s">
        <v>87</v>
      </c>
      <c r="E18" s="47" t="s">
        <v>55</v>
      </c>
      <c r="F18" s="33">
        <v>8986</v>
      </c>
      <c r="G18" s="34" t="s">
        <v>56</v>
      </c>
      <c r="H18" s="34" t="s">
        <v>31</v>
      </c>
    </row>
    <row r="19" spans="1:9" ht="40.5" x14ac:dyDescent="0.2">
      <c r="A19" s="25" t="s">
        <v>212</v>
      </c>
      <c r="B19" s="25" t="s">
        <v>213</v>
      </c>
      <c r="C19" s="122">
        <v>1</v>
      </c>
      <c r="D19" s="46" t="s">
        <v>219</v>
      </c>
      <c r="E19" s="47" t="s">
        <v>55</v>
      </c>
      <c r="F19" s="33">
        <v>8986</v>
      </c>
      <c r="G19" s="34" t="s">
        <v>56</v>
      </c>
      <c r="H19" s="34" t="s">
        <v>31</v>
      </c>
    </row>
    <row r="20" spans="1:9" ht="27" x14ac:dyDescent="0.2">
      <c r="A20" s="183" t="s">
        <v>218</v>
      </c>
      <c r="B20" s="183" t="s">
        <v>235</v>
      </c>
      <c r="C20" s="181">
        <v>37</v>
      </c>
      <c r="D20" s="28" t="s">
        <v>231</v>
      </c>
      <c r="E20" s="31" t="s">
        <v>233</v>
      </c>
      <c r="F20" s="33">
        <v>9145</v>
      </c>
      <c r="G20" s="31" t="s">
        <v>232</v>
      </c>
      <c r="H20" s="35" t="s">
        <v>109</v>
      </c>
    </row>
    <row r="21" spans="1:9" ht="27" x14ac:dyDescent="0.2">
      <c r="A21" s="183" t="s">
        <v>218</v>
      </c>
      <c r="B21" s="183" t="s">
        <v>242</v>
      </c>
      <c r="C21" s="181">
        <v>38</v>
      </c>
      <c r="D21" s="28" t="s">
        <v>237</v>
      </c>
      <c r="E21" s="31" t="s">
        <v>238</v>
      </c>
      <c r="F21" s="33">
        <v>9151</v>
      </c>
      <c r="G21" s="31" t="s">
        <v>245</v>
      </c>
      <c r="H21" s="35" t="s">
        <v>109</v>
      </c>
    </row>
    <row r="22" spans="1:9" ht="27" x14ac:dyDescent="0.2">
      <c r="A22" s="183" t="s">
        <v>218</v>
      </c>
      <c r="B22" s="183" t="s">
        <v>242</v>
      </c>
      <c r="C22" s="181">
        <v>39</v>
      </c>
      <c r="D22" s="28" t="s">
        <v>239</v>
      </c>
      <c r="E22" s="31" t="s">
        <v>240</v>
      </c>
      <c r="F22" s="33">
        <v>9151</v>
      </c>
      <c r="G22" s="31" t="s">
        <v>245</v>
      </c>
      <c r="H22" s="35" t="s">
        <v>109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activeCell="A5" sqref="A5"/>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1.7109375" style="4" customWidth="1"/>
    <col min="7" max="7" width="9.7109375" style="4" customWidth="1"/>
    <col min="8" max="8" width="9.140625" style="1"/>
    <col min="9" max="9" width="30.140625" style="1" customWidth="1"/>
    <col min="10" max="16384" width="9.140625" style="1"/>
  </cols>
  <sheetData>
    <row r="1" spans="1:9" ht="12" x14ac:dyDescent="0.2">
      <c r="A1" s="7" t="s">
        <v>21</v>
      </c>
    </row>
    <row r="3" spans="1:9" ht="13.5" x14ac:dyDescent="0.25">
      <c r="A3" s="73"/>
      <c r="B3" s="136" t="s">
        <v>22</v>
      </c>
      <c r="C3" s="137"/>
      <c r="D3" s="191" t="s">
        <v>6</v>
      </c>
      <c r="E3" s="192"/>
      <c r="F3" s="138"/>
      <c r="G3" s="38" t="s">
        <v>43</v>
      </c>
      <c r="H3" s="38" t="s">
        <v>82</v>
      </c>
      <c r="I3" s="139" t="s">
        <v>47</v>
      </c>
    </row>
    <row r="4" spans="1:9" ht="13.5" x14ac:dyDescent="0.2">
      <c r="A4" s="77" t="s">
        <v>0</v>
      </c>
      <c r="B4" s="140" t="s">
        <v>1</v>
      </c>
      <c r="C4" s="141" t="s">
        <v>2</v>
      </c>
      <c r="D4" s="193" t="s">
        <v>3</v>
      </c>
      <c r="E4" s="194"/>
      <c r="F4" s="36" t="s">
        <v>45</v>
      </c>
      <c r="G4" s="142" t="s">
        <v>44</v>
      </c>
      <c r="H4" s="39" t="s">
        <v>30</v>
      </c>
      <c r="I4" s="71"/>
    </row>
    <row r="5" spans="1:9" s="3" customFormat="1" ht="70.5" customHeight="1" x14ac:dyDescent="0.2">
      <c r="A5" s="84">
        <v>1</v>
      </c>
      <c r="B5" s="143" t="s">
        <v>98</v>
      </c>
      <c r="C5" s="144" t="s">
        <v>100</v>
      </c>
      <c r="D5" s="33">
        <v>8380</v>
      </c>
      <c r="E5" s="34" t="s">
        <v>49</v>
      </c>
      <c r="F5" s="34" t="s">
        <v>31</v>
      </c>
      <c r="G5" s="145" t="s">
        <v>106</v>
      </c>
      <c r="H5" s="40" t="s">
        <v>48</v>
      </c>
      <c r="I5" s="144" t="s">
        <v>171</v>
      </c>
    </row>
    <row r="6" spans="1:9" s="3" customFormat="1" ht="84" customHeight="1" x14ac:dyDescent="0.2">
      <c r="A6" s="84">
        <v>2</v>
      </c>
      <c r="B6" s="143" t="s">
        <v>99</v>
      </c>
      <c r="C6" s="144" t="s">
        <v>104</v>
      </c>
      <c r="D6" s="33">
        <v>9145</v>
      </c>
      <c r="E6" s="34" t="s">
        <v>143</v>
      </c>
      <c r="F6" s="34" t="s">
        <v>31</v>
      </c>
      <c r="G6" s="145" t="s">
        <v>106</v>
      </c>
      <c r="H6" s="40" t="s">
        <v>48</v>
      </c>
      <c r="I6" s="144" t="s">
        <v>171</v>
      </c>
    </row>
    <row r="7" spans="1:9" s="3" customFormat="1" ht="82.5" customHeight="1" x14ac:dyDescent="0.2">
      <c r="A7" s="84">
        <v>3</v>
      </c>
      <c r="B7" s="143" t="s">
        <v>102</v>
      </c>
      <c r="C7" s="144" t="s">
        <v>105</v>
      </c>
      <c r="D7" s="33" t="s">
        <v>48</v>
      </c>
      <c r="E7" s="34"/>
      <c r="F7" s="34" t="s">
        <v>31</v>
      </c>
      <c r="G7" s="145" t="s">
        <v>144</v>
      </c>
      <c r="H7" s="40" t="s">
        <v>48</v>
      </c>
      <c r="I7" s="144" t="s">
        <v>172</v>
      </c>
    </row>
    <row r="8" spans="1:9" ht="67.5" x14ac:dyDescent="0.2">
      <c r="A8" s="5">
        <v>4</v>
      </c>
      <c r="B8" s="143" t="s">
        <v>101</v>
      </c>
      <c r="C8" s="144" t="s">
        <v>103</v>
      </c>
      <c r="D8" s="33" t="s">
        <v>48</v>
      </c>
      <c r="E8" s="34"/>
      <c r="F8" s="34" t="s">
        <v>31</v>
      </c>
      <c r="G8" s="145" t="s">
        <v>144</v>
      </c>
      <c r="H8" s="40" t="s">
        <v>48</v>
      </c>
      <c r="I8" s="144" t="s">
        <v>172</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activeCell="A4" sqref="A4"/>
    </sheetView>
  </sheetViews>
  <sheetFormatPr defaultRowHeight="13.5" x14ac:dyDescent="0.2"/>
  <cols>
    <col min="1" max="1" width="11.28515625" style="25" customWidth="1"/>
    <col min="2" max="2" width="5.28515625" style="25" customWidth="1"/>
    <col min="3" max="3" width="6.7109375" style="146" customWidth="1"/>
    <col min="4" max="5" width="50.7109375" style="25" customWidth="1"/>
    <col min="6" max="6" width="4.7109375" style="32" customWidth="1"/>
    <col min="7" max="7" width="50.7109375" style="25" customWidth="1"/>
    <col min="8" max="9" width="9.140625" style="35"/>
    <col min="10" max="10" width="9.140625" style="123"/>
    <col min="11" max="16384" width="9.140625" style="25"/>
  </cols>
  <sheetData>
    <row r="1" spans="1:8" x14ac:dyDescent="0.2">
      <c r="A1" s="69" t="s">
        <v>23</v>
      </c>
    </row>
    <row r="3" spans="1:8" x14ac:dyDescent="0.25">
      <c r="C3" s="147"/>
      <c r="D3" s="148" t="s">
        <v>22</v>
      </c>
      <c r="E3" s="149"/>
      <c r="F3" s="191" t="s">
        <v>6</v>
      </c>
      <c r="G3" s="192"/>
      <c r="H3" s="192"/>
    </row>
    <row r="4" spans="1:8" x14ac:dyDescent="0.25">
      <c r="A4" s="126" t="s">
        <v>24</v>
      </c>
      <c r="B4" s="127" t="s">
        <v>25</v>
      </c>
      <c r="C4" s="150" t="s">
        <v>0</v>
      </c>
      <c r="D4" s="151" t="s">
        <v>1</v>
      </c>
      <c r="E4" s="152" t="s">
        <v>2</v>
      </c>
      <c r="F4" s="129" t="s">
        <v>3</v>
      </c>
      <c r="G4" s="37"/>
      <c r="H4" s="36" t="s">
        <v>4</v>
      </c>
    </row>
    <row r="5" spans="1:8" x14ac:dyDescent="0.3">
      <c r="A5" s="130"/>
      <c r="B5" s="131"/>
      <c r="C5" s="25"/>
      <c r="D5" s="153"/>
      <c r="E5" s="154"/>
      <c r="F5" s="82"/>
      <c r="G5" s="83"/>
      <c r="H5" s="83"/>
    </row>
    <row r="6" spans="1:8" x14ac:dyDescent="0.3">
      <c r="A6" s="155" t="s">
        <v>26</v>
      </c>
      <c r="B6" s="134"/>
      <c r="C6" s="134"/>
      <c r="D6" s="156"/>
      <c r="E6" s="157"/>
      <c r="F6" s="158"/>
      <c r="G6" s="134"/>
      <c r="H6" s="159"/>
    </row>
    <row r="7" spans="1:8" x14ac:dyDescent="0.3">
      <c r="A7" s="155" t="s">
        <v>27</v>
      </c>
      <c r="C7" s="160"/>
      <c r="D7" s="156"/>
      <c r="E7" s="157"/>
      <c r="F7" s="161"/>
    </row>
    <row r="8" spans="1:8" x14ac:dyDescent="0.3">
      <c r="A8" s="162" t="s">
        <v>28</v>
      </c>
      <c r="C8" s="160"/>
      <c r="D8" s="163"/>
      <c r="E8" s="73"/>
      <c r="F8" s="161"/>
    </row>
    <row r="9" spans="1:8" x14ac:dyDescent="0.3">
      <c r="A9" s="162" t="s">
        <v>29</v>
      </c>
      <c r="B9" s="147"/>
      <c r="C9" s="147"/>
      <c r="D9" s="163"/>
      <c r="E9" s="73"/>
      <c r="F9" s="164"/>
      <c r="G9" s="147"/>
      <c r="H9" s="165"/>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Titel</vt:lpstr>
      <vt:lpstr>Info</vt:lpstr>
      <vt:lpstr>Algemeen</vt:lpstr>
      <vt:lpstr>Mutaties algemeen</vt:lpstr>
      <vt:lpstr>Verbandcontroles</vt:lpstr>
      <vt:lpstr>Recht per berichtcode</vt:lpstr>
      <vt:lpstr>Mutaties verbandcontroles</vt:lpstr>
      <vt:lpstr>Referentiecontroles</vt:lpstr>
      <vt:lpstr>Mutaties referentiecontroles</vt:lpstr>
      <vt:lpstr>'Mutaties verbandcontroles'!Afdrukbereik</vt:lpstr>
      <vt:lpstr>'Recht per berichtcode'!Afdrukbereik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Jan Janssens</cp:lastModifiedBy>
  <cp:lastPrinted>2019-01-25T08:28:47Z</cp:lastPrinted>
  <dcterms:created xsi:type="dcterms:W3CDTF">2013-03-07T09:08:39Z</dcterms:created>
  <dcterms:modified xsi:type="dcterms:W3CDTF">2019-06-18T14:16:38Z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